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7" activeTab="3"/>
  </bookViews>
  <sheets>
    <sheet name="Package_UMERKOTE_SS__2A" sheetId="1" r:id="rId1"/>
    <sheet name="Package_UMERKOTE_SS__2B" sheetId="2" r:id="rId2"/>
    <sheet name="Package_UMERKOTE- SS__2C" sheetId="3" r:id="rId3"/>
    <sheet name="Package_UMERKOTE_Line__2A" sheetId="4" r:id="rId4"/>
    <sheet name="Package_UMERKOTE_Line__2B" sheetId="5" r:id="rId5"/>
    <sheet name="Package_UMERKOTE_Line__2C" sheetId="6" r:id="rId6"/>
    <sheet name="Schedule_3- UMERKOTE" sheetId="7" r:id="rId7"/>
  </sheets>
  <definedNames>
    <definedName name="_xlnm.Print_Area" localSheetId="3">'Package_UMERKOTE_Line__2A'!$A$1:$L$77</definedName>
    <definedName name="_xlnm.Print_Titles" localSheetId="3">'Package_UMERKOTE_Line__2A'!$6:$10</definedName>
    <definedName name="_xlnm.Print_Area" localSheetId="4">'Package_UMERKOTE_Line__2B'!$A$1:$H$77</definedName>
    <definedName name="_xlnm.Print_Titles" localSheetId="4">'Package_UMERKOTE_Line__2B'!$6:$9</definedName>
    <definedName name="_xlnm.Print_Titles" localSheetId="5">'Package_UMERKOTE_Line__2C'!$6:$10</definedName>
    <definedName name="_xlnm.Print_Area" localSheetId="0">'Package_UMERKOTE_SS__2A'!$A$1:$M$182</definedName>
    <definedName name="_xlnm.Print_Titles" localSheetId="0">'Package_UMERKOTE_SS__2A'!$6:$10</definedName>
    <definedName name="_xlnm.Print_Area" localSheetId="1">'Package_UMERKOTE_SS__2B'!$A$1:$I$183</definedName>
    <definedName name="_xlnm.Print_Titles" localSheetId="1">'Package_UMERKOTE_SS__2B'!$6:$9</definedName>
    <definedName name="_xlnm.Print_Area" localSheetId="2">'Package_UMERKOTE- SS__2C'!$A$1:$I$301</definedName>
    <definedName name="_xlnm.Print_Titles" localSheetId="2">'Package_UMERKOTE- SS__2C'!$6:$10</definedName>
    <definedName name="_xlnm.Print_Area" localSheetId="6">'Schedule_3- UMERKOTE'!$A$1:$L$137</definedName>
    <definedName name="_xlnm.Print_Titles" localSheetId="6">'Schedule_3- UMERKOTE'!$6:$8</definedName>
    <definedName name="Excel_BuiltIn_Print_Titles_6_1">'Package_UMERKOTE_Line__2C'!$A$6:$A$10</definedName>
    <definedName name="Excel_BuiltIn_Print_Area_3_1">'Package_UMERKOTE- SS__2C'!$A$1:$I$302</definedName>
    <definedName name="Excel_BuiltIn_Print_Titles_3_1">'Package_UMERKOTE- SS__2C'!$A$6:$IT$10</definedName>
    <definedName name="Excel_BuiltIn_Print_Titles_4_1">'Package_UMERKOTE_Line__2A'!$A$6:$A$10</definedName>
    <definedName name="Excel_BuiltIn_Print_Titles_5_1">'Package_UMERKOTE_Line__2B'!$A$6:$A$9</definedName>
    <definedName name="Excel_BuiltIn_Print_Area_6">'Package_UMERKOTE_Line__2C'!$A$1:$H$106</definedName>
    <definedName name="Excel_BuiltIn_Print_Titles_4_1_1">'Package_UMERKOTE_Line__2A'!$A$7:$A$10</definedName>
    <definedName name="Excel_BuiltIn_Print_Titles_1_1_1">'Package_UMERKOTE_SS__2A'!$7:$10</definedName>
    <definedName name="Excel_BuiltIn_Print_Titles_2_1_1">'Package_UMERKOTE_SS__2B'!$7:$9</definedName>
    <definedName name="Excel_BuiltIn_Print_Area_2_1">'Package_UMERKOTE_SS__2A'!$A$1:$K$183</definedName>
    <definedName name="Excel_BuiltIn_Print_Area_2_1_1">'Package_UMERKOTE_SS__2A'!$A$5:$K$182</definedName>
    <definedName name="Excel_BuiltIn_Print_Area_3_1_1">'Package_UMERKOTE_Line__2A'!$A$1:$L$78</definedName>
    <definedName name="Excel_BuiltIn_Print_Area_3_1_1_1">'Package_UMERKOTE_Line__2A'!$A$1:$L$80</definedName>
    <definedName name="Excel_BuiltIn_Print_Titles_2_1_1_1">'Package_UMERKOTE_SS__2A'!$A$7:$IT$10</definedName>
    <definedName name="Excel_BuiltIn_Print_Titles_3_1_1">'Package_UMERKOTE_Line__2A'!$A$8:$A$10</definedName>
    <definedName name="Excel_BuiltIn_Print_Titles_5_1_1">'Package_UMERKOTE_Line__2B'!$A$7:$A$9</definedName>
    <definedName name="Excel_BuiltIn_Print_Titles_6_1_1">'Package_UMERKOTE- SS__2C'!$A$7:$IT$10</definedName>
    <definedName name="Excel_BuiltIn_Print_Titles_7_1">'Package_UMERKOTE_Line__2C'!$7:$10</definedName>
    <definedName name="Excel_BuiltIn_Print_Titles_4_1_1_1">'Package_UMERKOTE_SS__2B'!$A$7:$IU$9</definedName>
    <definedName name="Excel_BuiltIn_Print_Titles_1_1_1_1">'Schedule_3- UMERKOTE'!$5:$8</definedName>
  </definedNames>
  <calcPr fullCalcOnLoad="1"/>
</workbook>
</file>

<file path=xl/sharedStrings.xml><?xml version="1.0" encoding="utf-8"?>
<sst xmlns="http://schemas.openxmlformats.org/spreadsheetml/2006/main" count="2417" uniqueCount="805">
  <si>
    <t>ODISHA POWER TRANSMISSION CORPORATION LIMITED</t>
  </si>
  <si>
    <t>Construction of  2x20 MVA 132/33 KV GRID Sub-Station at UMERKOTE  along with 132 KV S/C  Line on D/C Tower from the existing 132/33 KV S/S AT DABUGAON &amp; JUNAGARH to the proposed Umerkote &amp; associated 132 KV Feeder Bay extension at other end of sub-station  &amp; Associated System.</t>
  </si>
  <si>
    <t>BID DOCUMENT No.: Sr. G.M-CPC- Tender-UMERKOTE-Package – 26-03/2012-13</t>
  </si>
  <si>
    <t>NOTICE INVITING TENDER-NIT NO. 25 /2012-13</t>
  </si>
  <si>
    <t>(Equipment/Materials Supply Price Break-up of Ex-works Prices against UMERKOTE PACKAGE)</t>
  </si>
  <si>
    <t>PART-I SCHEDULE-2A (FOR SUBSTATION)</t>
  </si>
  <si>
    <t>SUBSTATION</t>
  </si>
  <si>
    <t>S. No.</t>
  </si>
  <si>
    <t>DESCRIPTION OF ITEMS</t>
  </si>
  <si>
    <t>TO BE QUOTED IN INR</t>
  </si>
  <si>
    <t>SUPPLY OF FOLLOWING EQUIPMENTS
(As per Technical Specification)</t>
  </si>
  <si>
    <t>UNITS</t>
  </si>
  <si>
    <t>Quantity for: Construction of 2x20 MVA, 132/33 KV  Sub-Station at UMERKOTE (132 KV BAY-05 NOS :01 FDR,02 TFR &amp; 01 B/C) &amp; (33 KV BAY-07 NOS:04 FDR, 02 TFR ,01 B/C).</t>
  </si>
  <si>
    <t>Quantity for:1No. Of 132KV Feeder Bay Extn. at 132/33KV Grid S/S at DABUGAON for UMERKOTE.</t>
  </si>
  <si>
    <t>Quantity for:1No. Of 132KV Feeder Bay Extn. at 132/33KV Grid S/S at JUNAGARH for UMERKOTE.</t>
  </si>
  <si>
    <t>TOTAL QUANTITY</t>
  </si>
  <si>
    <t>Unit Ex-Works Price</t>
  </si>
  <si>
    <t>Total Ex-Works Price</t>
  </si>
  <si>
    <t>Mode of Transaction (Direct or Bought-out item)</t>
  </si>
  <si>
    <t>Total Taxes &amp; Duties applicable for transaction between bidder and OPTCL and not included in the price at Column(9) [For bought-out items, taxes &amp; duties excluding Octroi/Entry Tax are invariably included in the price quoted at column(9)]</t>
  </si>
  <si>
    <t xml:space="preserve">Excise Duty </t>
  </si>
  <si>
    <t>VAT/Sales Tax</t>
  </si>
  <si>
    <t>Other Levies        (if any)</t>
  </si>
  <si>
    <t>9=7X8</t>
  </si>
  <si>
    <t>145 KV,800-400-200 A,31.5 KA,4CORE SINGLE PHASE CURRENT TRANSFORMER</t>
  </si>
  <si>
    <t>NOS</t>
  </si>
  <si>
    <t>145 KV,1200A,31.5KA,ISOLATORS</t>
  </si>
  <si>
    <t>2.1</t>
  </si>
  <si>
    <t>S/I WITH OUT EARTH SWITCH</t>
  </si>
  <si>
    <t>2.2</t>
  </si>
  <si>
    <t>D/I WITH SINGLE EARTH SWITCH</t>
  </si>
  <si>
    <t>2.3</t>
  </si>
  <si>
    <t>D/I WITHOUT EARTH SWITCH</t>
  </si>
  <si>
    <t>145 KV,6600pF,3CORE,SINGLE PHASE CAPACITOR VOLTAGE TRANSFORMER</t>
  </si>
  <si>
    <t>120 KV METAL OXIDE SURGE  ARRESTOR, 10 KA, Class III</t>
  </si>
  <si>
    <t>145 KV ,2 CORE,SINGLE PHASE,IVT</t>
  </si>
  <si>
    <t>132 KV Bus Post Insulators</t>
  </si>
  <si>
    <t>145KV,3150A,40KA,SF6,CIRCUIT BREAKER WITH SUPPORTING STRUCTURE</t>
  </si>
  <si>
    <t>8.1</t>
  </si>
  <si>
    <t>36 KV,800-400-200,25KA,3 CORE SINGLE PHASE CURRENT TRANSFORMER</t>
  </si>
  <si>
    <t>8.2</t>
  </si>
  <si>
    <t>36 KV,800-400-200,25KA,4 CORE SINGLE PHASE CURRENT TRANSFORMER(3 NOS PS CLASS &amp; 1 NO. 0.2 CLASS)</t>
  </si>
  <si>
    <t>36 KV CLASS NCT FOR POWER TRANSFORMER REF PROTECTION (RATIO 800-400-200 A) &amp; HAVING TWO CORE (PS CLASS) (IN EACH POWER TRANSFORMER  132 KV SIDE: 1 NO, &amp; 33 KV SIDE:1 NO)</t>
  </si>
  <si>
    <t>36 KV,800A,25KA,ISOLATORS</t>
  </si>
  <si>
    <t>10.1</t>
  </si>
  <si>
    <t>10.2</t>
  </si>
  <si>
    <t>10.3</t>
  </si>
  <si>
    <t>10.4</t>
  </si>
  <si>
    <t>S/I WITH BEAM MOUNTED</t>
  </si>
  <si>
    <t>30 KV, METAL OXIDE SURGE  ARRESTOR, 10KA, class II</t>
  </si>
  <si>
    <t>36 KV ,2 CORE,SINGLE PHASE,IVT</t>
  </si>
  <si>
    <t>36KV,1250A,25KA,VACUUM CIRCUIT BREAKER WITH SUPPORTING STRUCTURE</t>
  </si>
  <si>
    <t>33 KV Bus Post Insulators</t>
  </si>
  <si>
    <t>BUS BAR &amp; CIRCUIT MATERIALS</t>
  </si>
  <si>
    <t>TENSION &amp; SUSPENSION ANTI FOG TYPE INSULATOR STRING</t>
  </si>
  <si>
    <t>15.1.1</t>
  </si>
  <si>
    <r>
      <t xml:space="preserve">120 kN  ANTIFOG INSULATOR STRINGS </t>
    </r>
    <r>
      <rPr>
        <b/>
        <i/>
        <sz val="9"/>
        <rFont val="Arial"/>
        <family val="2"/>
      </rPr>
      <t xml:space="preserve">for Double Moose cond </t>
    </r>
    <r>
      <rPr>
        <sz val="9"/>
        <rFont val="Arial"/>
        <family val="2"/>
      </rPr>
      <t>(TENSION)-132 KV</t>
    </r>
  </si>
  <si>
    <t>SET</t>
  </si>
  <si>
    <t>15.1.2</t>
  </si>
  <si>
    <r>
      <t xml:space="preserve">120 kN  ANTIFOG INSULATOR STRINGS </t>
    </r>
    <r>
      <rPr>
        <b/>
        <i/>
        <sz val="9"/>
        <rFont val="Arial"/>
        <family val="2"/>
      </rPr>
      <t>for Single Moose cond</t>
    </r>
    <r>
      <rPr>
        <sz val="9"/>
        <rFont val="Arial"/>
        <family val="2"/>
      </rPr>
      <t>( TENSION)-132 KV</t>
    </r>
  </si>
  <si>
    <t>15.1.3</t>
  </si>
  <si>
    <r>
      <t xml:space="preserve">120 kN  ANTIFOG INSULATOR STRINGS </t>
    </r>
    <r>
      <rPr>
        <b/>
        <i/>
        <sz val="9"/>
        <rFont val="Arial"/>
        <family val="2"/>
      </rPr>
      <t xml:space="preserve">for Double Moose cond </t>
    </r>
    <r>
      <rPr>
        <sz val="9"/>
        <rFont val="Arial"/>
        <family val="2"/>
      </rPr>
      <t>( TENSION)-33 KV</t>
    </r>
  </si>
  <si>
    <t>15.1.4</t>
  </si>
  <si>
    <r>
      <t xml:space="preserve">120 kN  ANTIFOG INSULATOR STRINGS  </t>
    </r>
    <r>
      <rPr>
        <b/>
        <i/>
        <sz val="9"/>
        <rFont val="Arial"/>
        <family val="2"/>
      </rPr>
      <t>for Single Moose cond</t>
    </r>
    <r>
      <rPr>
        <sz val="9"/>
        <rFont val="Arial"/>
        <family val="2"/>
      </rPr>
      <t>(TENSION)-33 KV</t>
    </r>
  </si>
  <si>
    <t>15.1.5</t>
  </si>
  <si>
    <r>
      <t xml:space="preserve">90 kN  ANTIFOG INSULATOR STRINGS </t>
    </r>
    <r>
      <rPr>
        <b/>
        <i/>
        <sz val="9"/>
        <rFont val="Arial"/>
        <family val="2"/>
      </rPr>
      <t xml:space="preserve"> for Double/ Single Moose cond </t>
    </r>
    <r>
      <rPr>
        <sz val="9"/>
        <rFont val="Arial"/>
        <family val="2"/>
      </rPr>
      <t>( SUSPENSION)-132 KV</t>
    </r>
  </si>
  <si>
    <t>15.1.6</t>
  </si>
  <si>
    <r>
      <t xml:space="preserve">90 kN  ANTIFOG INSULATOR STRINGS </t>
    </r>
    <r>
      <rPr>
        <b/>
        <i/>
        <sz val="9"/>
        <rFont val="Arial"/>
        <family val="2"/>
      </rPr>
      <t xml:space="preserve"> for Double/ Single Moose cond </t>
    </r>
    <r>
      <rPr>
        <sz val="9"/>
        <rFont val="Arial"/>
        <family val="2"/>
      </rPr>
      <t>(SUSPENSION)-33 KV</t>
    </r>
  </si>
  <si>
    <t>ACSR MOOSE CONDUCTOR</t>
  </si>
  <si>
    <t>LOT</t>
  </si>
  <si>
    <t>HARDWARES &amp; FITTINGS/SPACERS/CLAMP  &amp; CONNECTORS</t>
  </si>
  <si>
    <t>EARTH WIRES &amp; IT'S HARDWARES &amp; FITTING</t>
  </si>
  <si>
    <t>SUBSTATION EARTHING SYSTEMS</t>
  </si>
  <si>
    <t>15.5.1</t>
  </si>
  <si>
    <r>
      <t>EARTHING CONDUCTOR FOR BURRIAL : 75X10 mm GI Flat for laying (</t>
    </r>
    <r>
      <rPr>
        <i/>
        <sz val="9"/>
        <rFont val="Arial"/>
        <family val="2"/>
      </rPr>
      <t>spacing maximum 5m both way</t>
    </r>
    <r>
      <rPr>
        <sz val="9"/>
        <rFont val="Arial"/>
        <family val="2"/>
      </rPr>
      <t xml:space="preserve">) </t>
    </r>
  </si>
  <si>
    <t>15.5.2</t>
  </si>
  <si>
    <r>
      <t xml:space="preserve">EARTHING CONDUCTOR: 50X6 mm </t>
    </r>
    <r>
      <rPr>
        <b/>
        <sz val="9"/>
        <rFont val="Arial"/>
        <family val="2"/>
      </rPr>
      <t>GI  Flat</t>
    </r>
    <r>
      <rPr>
        <sz val="9"/>
        <rFont val="Arial"/>
        <family val="2"/>
      </rPr>
      <t xml:space="preserve"> for  Raiser from the burial earth mat to equipment,structure etc)</t>
    </r>
  </si>
  <si>
    <t>15.5.3</t>
  </si>
  <si>
    <t>EARTHING DEVICE &amp; ASSOCIATED ACCESSORIES (50 mm heavy duty GI PERFORATED PIPE 3 mtrs long for  treated earth pit)</t>
  </si>
  <si>
    <t>15.5.4</t>
  </si>
  <si>
    <t>EARTHING DEVICE &amp; ASSOCIATED ACCESSORIES  40mm MS rod 3 mtrs long for non treated earth pit)</t>
  </si>
  <si>
    <t>15.5.5</t>
  </si>
  <si>
    <t>G.I Cable Trays including support GI angle suitable for different sections i.e. Section:1-1,2-2,3-3 &amp; 4-4 along with its accessories as per TS.</t>
  </si>
  <si>
    <t>SUB STATION SWITCYARD BMK,AC CONSOLE &amp; OTHER MARSHALLING BOXES</t>
  </si>
  <si>
    <t>15.6.1</t>
  </si>
  <si>
    <r>
      <t xml:space="preserve">BAY MARSHALLING KIOSK </t>
    </r>
    <r>
      <rPr>
        <b/>
        <i/>
        <sz val="9"/>
        <rFont val="Arial"/>
        <family val="2"/>
      </rPr>
      <t>(03 Nos 132 kv bay &amp; 04 Nos 33 KV bay)</t>
    </r>
  </si>
  <si>
    <t>15.6.2</t>
  </si>
  <si>
    <r>
      <t xml:space="preserve">SWITCH YARD AC CONSOLE FOR LIGHTING </t>
    </r>
    <r>
      <rPr>
        <b/>
        <i/>
        <sz val="9"/>
        <color indexed="10"/>
        <rFont val="Arial"/>
        <family val="2"/>
      </rPr>
      <t>( 01 Nos 132 kv bay &amp; 01 No in 33KV bay )</t>
    </r>
  </si>
  <si>
    <t>15.6.3</t>
  </si>
  <si>
    <r>
      <t xml:space="preserve">SWITCH YARD RECEPTACLE BOARD FOR TFR OIL FILTERATION  </t>
    </r>
    <r>
      <rPr>
        <b/>
        <i/>
        <sz val="9"/>
        <color indexed="10"/>
        <rFont val="Arial"/>
        <family val="2"/>
      </rPr>
      <t>( 1 No near 132/33 KV power Transformer)</t>
    </r>
  </si>
  <si>
    <t>15.6.4</t>
  </si>
  <si>
    <r>
      <t xml:space="preserve">SWITCH YARD RECEPTACLE BOARD FOR WELDING &amp; OTHER EMERGENCY  </t>
    </r>
    <r>
      <rPr>
        <b/>
        <i/>
        <sz val="9"/>
        <color indexed="10"/>
        <rFont val="Arial"/>
        <family val="2"/>
      </rPr>
      <t>(01 nos each on 132 &amp; 33 kV bay )</t>
    </r>
  </si>
  <si>
    <t>15.6.5</t>
  </si>
  <si>
    <t>CT,PT &amp; CVT Out Door Console Boxes</t>
  </si>
  <si>
    <t>SWITCH YARD STRUCTURES COLUMN &amp; BEAM (LATTICE TYPE) FOR 132/33 KV CLASS INCLUDING FOUNDATION BOLTS &amp; NUTS.</t>
  </si>
  <si>
    <t>DIFFERENT TYPES OF COLUMNS WITH DETAILS</t>
  </si>
  <si>
    <t>16.1.1</t>
  </si>
  <si>
    <t>T1S - 132 KV(NOMINAL UNIT WT- 1.2 MT)</t>
  </si>
  <si>
    <t>16.1.2</t>
  </si>
  <si>
    <t>T4S - 132KV  (NOMINAL UNIT WT- 0.95 MT)</t>
  </si>
  <si>
    <t>16.1.3</t>
  </si>
  <si>
    <t>T8S - 33KV(NOMINAL UNIT WT- 0.8 MT)</t>
  </si>
  <si>
    <t>16.1.4</t>
  </si>
  <si>
    <t>T9S - 33KV(NOMINAL UNIT WT- 0.6 MT)</t>
  </si>
  <si>
    <t>DIFFERENT TYPE OF BEAMS WITH DETAILS</t>
  </si>
  <si>
    <t>16.2.1</t>
  </si>
  <si>
    <t>G1  - 132 KV(NOMINAL UNIT WT- 0.62 MT)</t>
  </si>
  <si>
    <t>16.2.2</t>
  </si>
  <si>
    <t>G1X - 132 KV (NOMINAL UNIT WT- 1.4 MT)</t>
  </si>
  <si>
    <t>16.2.3</t>
  </si>
  <si>
    <t>G2  - 132 KV(NOMINAL UNIT WT- 0.91 MT)</t>
  </si>
  <si>
    <t>16.2.4</t>
  </si>
  <si>
    <t>G1,2 - 132 KV(Each two beams of G1 type)  (NOMINAL UNIT WT- 1.25 MT)</t>
  </si>
  <si>
    <t>16.2.5</t>
  </si>
  <si>
    <t>G6 - 33KV (NOMINAL UNIT WT- 0.53 MT)</t>
  </si>
  <si>
    <t>16.2.6</t>
  </si>
  <si>
    <t>G4  - 33KV(NOMINAL UNIT WT- 0.4 MT)</t>
  </si>
  <si>
    <t>16.2.7</t>
  </si>
  <si>
    <t>G4X  - 33KV (NOMINAL UNIT WT- 0.4 MT)</t>
  </si>
  <si>
    <t>TOTAL WEIGHT OF COLUMN &amp; BEAM</t>
  </si>
  <si>
    <t>MT</t>
  </si>
  <si>
    <t>SWITCH YARD EQUIPMENT STRUCTURES (PIPE TYPE) FOR 132/33 KV CLASS INCLUDING FOUNDATION BOLTS &amp; NUTS.</t>
  </si>
  <si>
    <t>16.4.1</t>
  </si>
  <si>
    <t>ISOLATORS-132KV</t>
  </si>
  <si>
    <t>16.4.2</t>
  </si>
  <si>
    <t>ISOLATORS-33 KV</t>
  </si>
  <si>
    <t>16.4.3</t>
  </si>
  <si>
    <t>CTS-132 KV</t>
  </si>
  <si>
    <t>16.4.4</t>
  </si>
  <si>
    <t>CTS-33 KV</t>
  </si>
  <si>
    <t>16.4.5</t>
  </si>
  <si>
    <t>CVTS-132 KV</t>
  </si>
  <si>
    <t>16.4.6</t>
  </si>
  <si>
    <t>IVTS-132 KV</t>
  </si>
  <si>
    <t>16.4.7</t>
  </si>
  <si>
    <t>IVTS-33 KV</t>
  </si>
  <si>
    <t>16.4.8</t>
  </si>
  <si>
    <t>Surge Arrester-132 kV</t>
  </si>
  <si>
    <t>16.4.10</t>
  </si>
  <si>
    <t>Wave Trap-132 KV</t>
  </si>
  <si>
    <t>16.4.11</t>
  </si>
  <si>
    <t>BPI-132 KV</t>
  </si>
  <si>
    <t>16.4.12</t>
  </si>
  <si>
    <t>BPI-33 KV</t>
  </si>
  <si>
    <t>16.4.13</t>
  </si>
  <si>
    <t>NCTS</t>
  </si>
  <si>
    <t>TOTAL WEIGHT OF EQUIPMENT STRUCTURE</t>
  </si>
  <si>
    <t>Total weight of GI Nuts and bolts for the above structures</t>
  </si>
  <si>
    <t>GENERAL EQUIPMENT &amp; SUBSTATION ACCESSORIES</t>
  </si>
  <si>
    <t>POWER CABLES,1.1KV,XLPE,ARMOURED, ALUMINIUM CONDUCTOR (As per Specification)</t>
  </si>
  <si>
    <t>17.1.1</t>
  </si>
  <si>
    <r>
      <t>3.5 CX300 mm</t>
    </r>
    <r>
      <rPr>
        <vertAlign val="superscript"/>
        <sz val="9"/>
        <rFont val="Arial"/>
        <family val="2"/>
      </rPr>
      <t>2</t>
    </r>
  </si>
  <si>
    <t>17.1.2</t>
  </si>
  <si>
    <r>
      <t>3.5 CX185 mm</t>
    </r>
    <r>
      <rPr>
        <vertAlign val="superscript"/>
        <sz val="9"/>
        <rFont val="Arial"/>
        <family val="2"/>
      </rPr>
      <t>2</t>
    </r>
  </si>
  <si>
    <t>17.1.3</t>
  </si>
  <si>
    <r>
      <t>3.5 CX120 mm</t>
    </r>
    <r>
      <rPr>
        <vertAlign val="superscript"/>
        <sz val="9"/>
        <rFont val="Arial"/>
        <family val="2"/>
      </rPr>
      <t>2</t>
    </r>
  </si>
  <si>
    <t>17.1.4</t>
  </si>
  <si>
    <r>
      <t>3.5 CX70 mm</t>
    </r>
    <r>
      <rPr>
        <vertAlign val="superscript"/>
        <sz val="9"/>
        <rFont val="Arial"/>
        <family val="2"/>
      </rPr>
      <t>2</t>
    </r>
  </si>
  <si>
    <t>17.1.5</t>
  </si>
  <si>
    <r>
      <t>3.5 CX35 mm</t>
    </r>
    <r>
      <rPr>
        <vertAlign val="superscript"/>
        <sz val="9"/>
        <rFont val="Arial"/>
        <family val="2"/>
      </rPr>
      <t>2</t>
    </r>
  </si>
  <si>
    <t>17.1.6</t>
  </si>
  <si>
    <r>
      <t>4 CX 16 mm</t>
    </r>
    <r>
      <rPr>
        <vertAlign val="superscript"/>
        <sz val="9"/>
        <rFont val="Arial"/>
        <family val="2"/>
      </rPr>
      <t>2</t>
    </r>
  </si>
  <si>
    <t>17.1.7</t>
  </si>
  <si>
    <r>
      <t>4 CX 6 mm</t>
    </r>
    <r>
      <rPr>
        <vertAlign val="superscript"/>
        <sz val="9"/>
        <rFont val="Arial"/>
        <family val="2"/>
      </rPr>
      <t>2</t>
    </r>
  </si>
  <si>
    <t>17.1.8</t>
  </si>
  <si>
    <r>
      <t>2CX 6 mm</t>
    </r>
    <r>
      <rPr>
        <vertAlign val="superscript"/>
        <sz val="9"/>
        <rFont val="Arial"/>
        <family val="2"/>
      </rPr>
      <t>2</t>
    </r>
  </si>
  <si>
    <t>CONTROL CABLES,1.1 KV, PVC,STRANDED COPPER(As per specification)</t>
  </si>
  <si>
    <t>17.2.1</t>
  </si>
  <si>
    <r>
      <t>4 CX 2.5 mm</t>
    </r>
    <r>
      <rPr>
        <vertAlign val="superscript"/>
        <sz val="9"/>
        <rFont val="Arial"/>
        <family val="2"/>
      </rPr>
      <t>2</t>
    </r>
  </si>
  <si>
    <t>17.2.2</t>
  </si>
  <si>
    <r>
      <t>5 CX 2.5 mm</t>
    </r>
    <r>
      <rPr>
        <vertAlign val="superscript"/>
        <sz val="9"/>
        <rFont val="Arial"/>
        <family val="2"/>
      </rPr>
      <t>2</t>
    </r>
  </si>
  <si>
    <t>17.2.3</t>
  </si>
  <si>
    <r>
      <t>7CX 2.5 mm</t>
    </r>
    <r>
      <rPr>
        <vertAlign val="superscript"/>
        <sz val="9"/>
        <rFont val="Arial"/>
        <family val="2"/>
      </rPr>
      <t>2</t>
    </r>
  </si>
  <si>
    <t>17.2.4</t>
  </si>
  <si>
    <r>
      <t>10 CX 2.5 mm</t>
    </r>
    <r>
      <rPr>
        <vertAlign val="superscript"/>
        <sz val="9"/>
        <rFont val="Arial"/>
        <family val="2"/>
      </rPr>
      <t>2</t>
    </r>
  </si>
  <si>
    <t>17.2.5</t>
  </si>
  <si>
    <r>
      <t>12 CX 2.5 mm</t>
    </r>
    <r>
      <rPr>
        <vertAlign val="superscript"/>
        <sz val="9"/>
        <rFont val="Arial"/>
        <family val="2"/>
      </rPr>
      <t>2</t>
    </r>
  </si>
  <si>
    <t>17.2.6</t>
  </si>
  <si>
    <r>
      <t>16 CX 2.5 mm</t>
    </r>
    <r>
      <rPr>
        <vertAlign val="superscript"/>
        <sz val="9"/>
        <rFont val="Arial"/>
        <family val="2"/>
      </rPr>
      <t>2</t>
    </r>
  </si>
  <si>
    <t>17.2.7</t>
  </si>
  <si>
    <r>
      <t>19 CX 2.5 mm</t>
    </r>
    <r>
      <rPr>
        <vertAlign val="superscript"/>
        <sz val="9"/>
        <rFont val="Arial"/>
        <family val="2"/>
      </rPr>
      <t>2</t>
    </r>
  </si>
  <si>
    <t>17.2.8</t>
  </si>
  <si>
    <r>
      <t>1CX 120 mm</t>
    </r>
    <r>
      <rPr>
        <vertAlign val="superscript"/>
        <sz val="9"/>
        <rFont val="Arial"/>
        <family val="2"/>
      </rPr>
      <t xml:space="preserve">2 </t>
    </r>
    <r>
      <rPr>
        <sz val="9"/>
        <rFont val="Arial"/>
        <family val="2"/>
      </rPr>
      <t>BAT TO BAT CHARGER &amp; CHARGER TO DCDB</t>
    </r>
  </si>
  <si>
    <t>ACCESSORIES FOR PLCC SYSTEM AS PER TECHNICAL SPECIFICATION</t>
  </si>
  <si>
    <t>18.1</t>
  </si>
  <si>
    <t>132 kV Line Trap  for Pedestal mounting with  complete  accessories :800A, 0.5 mH, (90-500kHZ),Isc=31.5kA compatible to IEC 353 specifications</t>
  </si>
  <si>
    <t>18.2</t>
  </si>
  <si>
    <t>LINE MATCHING UNIT &amp; LINE MATCHING DISTRIBUTION UNIT</t>
  </si>
  <si>
    <t>18.3</t>
  </si>
  <si>
    <t>12.5 mm OD armoured Co-axial Cable; Impedance: 75 ohms, Insulation Resistance: 100 Meg Ohms Dielectric strength: 5 kV, Signal attenuation: 6 dB/KM (Max) at 500 kHz</t>
  </si>
  <si>
    <t>MTRS</t>
  </si>
  <si>
    <t>18.4</t>
  </si>
  <si>
    <t>EPAX standard complied to ITU-T, G-711,G-712,Q507,Q-517 capacity 16lines/Trunks, specification transducers and interfacing cards for Analog input and Digital output (Optional)</t>
  </si>
  <si>
    <t>NO</t>
  </si>
  <si>
    <t>18.5</t>
  </si>
  <si>
    <t>25 PAIR ARMOURED JELLY FILLED CABLE</t>
  </si>
  <si>
    <t>18.6</t>
  </si>
  <si>
    <t>10 PAIR ARMOURED TELEPHONE CABLES</t>
  </si>
  <si>
    <t>18.7</t>
  </si>
  <si>
    <t>4 PAIR NON ARMOURED TELEPHONE CABLES</t>
  </si>
  <si>
    <t>18.8</t>
  </si>
  <si>
    <t>2 WIRE TELEPHONE SET</t>
  </si>
  <si>
    <t>18.9</t>
  </si>
  <si>
    <t>FAX MACHINE</t>
  </si>
  <si>
    <t>18.10</t>
  </si>
  <si>
    <t>48 V, 300 AH, maintenance free VRLA Battery set.</t>
  </si>
  <si>
    <t>18.11</t>
  </si>
  <si>
    <t>75A, 48V Float cum Boost Charger: (Float/Boost current as recommended by VRLA Battery vendor)</t>
  </si>
  <si>
    <t>18.12</t>
  </si>
  <si>
    <t>48 V DCDB</t>
  </si>
  <si>
    <t>SUPPLY OF STATION TRANSFORMER &amp; OTHER MATERIALS FOR MEETING THE AUXILIARY SUPPLY OF THE SUB-STATION AS PER TECHNICAL SPECIFICATION</t>
  </si>
  <si>
    <t>STATION TRANSFORMER 33KV/433V,315 KVA (AS PER SPECIFICATION)</t>
  </si>
  <si>
    <t>33 KV AB SWITCH IN 33 KV SIDE(600AMP),HG FUSE, DP STRUCTURE(preferably by using 200X100 mm RS Joist),ANGLE FOR BRACING OF DP STRUCTURE,POWER CABLES, CHANEL, FOR ERECTION OF TRANSFORMER INCLUDING  INSULATORS, CONDUCTOR, CLAMPS &amp; CONNECTOR, JUMPERING AND OTHER ACCESSORIES FOR COMMISSIONING OF THE STN TRANSFORMER.IT INCLUDES LT OUT DOOR KIOSK MADE OUT OF 14 SWG GI MARSH-ALLING BOX OR BETTER , HAVING CABLE TERMINATING FACILITY FOR INCOMING &amp; OUT GOING TO THE BOX. THE RATING OF THE BUS BAR, TERMINAL BOX &amp; STUDS TO BE USED SHALL HAVE CONTINEOUS RATING OF 1000 AMP. MARSHALLING BOXES ARE TO BE INSTALLED NEAR TO THE AUXILIARY STATION TRANSFORMERS.</t>
  </si>
  <si>
    <t>SETS</t>
  </si>
  <si>
    <t>SUB STATION LIGHTING (AS PER SPECIFICATION AND APPROVED DRAWINGS )(Switch yard  and other street area)</t>
  </si>
  <si>
    <r>
      <t xml:space="preserve">SUB-STATION SWITCH YARD  LIGHTING,IT INCLUDES SUPPLY OF FIXTURES &amp; LAMPS (LED) of </t>
    </r>
    <r>
      <rPr>
        <sz val="10"/>
        <color indexed="8"/>
        <rFont val="Arial"/>
        <family val="2"/>
      </rPr>
      <t>reputed make (Philips/CGL/Bajaj)</t>
    </r>
    <r>
      <rPr>
        <b/>
        <i/>
        <sz val="9"/>
        <rFont val="Arial"/>
        <family val="2"/>
      </rPr>
      <t xml:space="preserve"> with switch gear,GI Conduit etc.(Lighting fixtures are to be fixed rigidly on the Column at a suitable height so that the required lux can be maintained).</t>
    </r>
  </si>
  <si>
    <r>
      <t xml:space="preserve">STREET LIGHTING, IT INCLUDES SUPPLY OF GI TUBULAR POLE,  WITH </t>
    </r>
    <r>
      <rPr>
        <sz val="9"/>
        <color indexed="10"/>
        <rFont val="Arial"/>
        <family val="2"/>
      </rPr>
      <t>LED</t>
    </r>
    <r>
      <rPr>
        <b/>
        <i/>
        <sz val="9"/>
        <rFont val="Arial"/>
        <family val="2"/>
      </rPr>
      <t xml:space="preserve"> </t>
    </r>
    <r>
      <rPr>
        <sz val="9"/>
        <rFont val="Arial"/>
        <family val="2"/>
      </rPr>
      <t xml:space="preserve">LIGHTING FIXTURES WITH LAMPS of </t>
    </r>
    <r>
      <rPr>
        <sz val="10"/>
        <color indexed="8"/>
        <rFont val="Arial"/>
        <family val="2"/>
      </rPr>
      <t>reputed make (Philips/CGL/Bajaj)</t>
    </r>
    <r>
      <rPr>
        <sz val="9"/>
        <rFont val="Arial"/>
        <family val="2"/>
      </rPr>
      <t>(TO BE PROVIDED IN THE SWITCH YARD, ALONG THE ROADS (APPROACH INSIDE YARD AND  OTHER ROADS).</t>
    </r>
  </si>
  <si>
    <r>
      <t>ELECTRICAL SUPPLY TO STREET LIGHTING, COLONY QUARTERS</t>
    </r>
    <r>
      <rPr>
        <sz val="9"/>
        <rFont val="Arial"/>
        <family val="2"/>
      </rPr>
      <t xml:space="preserve">;-
&gt; 1 NO. OUTDOOR KIOSK FOR STREET LIGHTING PURPOSE HAVING 2 NOS 200 AMP SWITCH FUSE UNITS  AND ,  6 NOS.OUT LETS OF  32 AMP MCB FOR STREET LIGHTING. </t>
    </r>
    <r>
      <rPr>
        <b/>
        <sz val="9"/>
        <rFont val="Arial"/>
        <family val="2"/>
      </rPr>
      <t xml:space="preserve">(XLPE CABLES(3.5 CORE 120 SQMM) FROM MAIN ACDB FROM CONTROL ROOM TO THE OUT DOOR KIOSK. XLPE CABLE OF 4C X 16 SQMM FROM OUTDOOR KIOSK TO THE STREET LIGHT POLES AND 4CX6 SQMM FROM POLE TO POLE AND 2CX6 SQMM FROM POLE TO LIGHTING FIXTURES.)                                                        
</t>
    </r>
    <r>
      <rPr>
        <sz val="9"/>
        <rFont val="Arial"/>
        <family val="2"/>
      </rPr>
      <t>&gt; 1 NO. OUTDOOR KIOSK FOR COLONY SUPPLY PURPOSE HAVING 2 NOS. 200 A SWITCH FUSE UNITS, 6 NOS.OUT LETS OF  32 AMP MCB FOR COLONY QUARTES.</t>
    </r>
    <r>
      <rPr>
        <b/>
        <sz val="9"/>
        <rFont val="Arial"/>
        <family val="2"/>
      </rPr>
      <t xml:space="preserve">( XLPE CABLES(3.5 CORE 120 SQM) FROM MAIN ACDB FROM CONTROL ROOM TO THE OUT DOOR KIOSK. 4CX16 SQMM FROM KIOSK TO EACH QUARTER. PROVISION OF CABLE(2C/4C-6 SQM) FROM THE OUT DOOR KIOSK INSTALLED NEAR THE QUARTER TO THE RESPECTIVE QUARTERS UP TO THE SWITCH FUSE UNIT PROVIDED INSIDE THE QUARTERS. INDIVIDUAL CABLES FOR INDIVIDUAL QUARTERS. IT ALSO INCLUDES PROPER EARTHING OF THE QUARTER AS PER THE STANDARD PRACTICE AND SPECIFICATION.)
</t>
    </r>
    <r>
      <rPr>
        <sz val="9"/>
        <rFont val="Arial"/>
        <family val="2"/>
      </rPr>
      <t xml:space="preserve">&gt;  ALL THE STREET LIGHT POLE  SHALL BE OF GI TUBULAR POLE AND PROVISION OF A GI JUNCTION BOX WITH SUITABLE COVERS AT A HEIGHT OF 1 METRE FROM THE GROUND. (LT UNDER GROUND POWER CABLES OF 4CX6/16 SQMM SHALL BE CONNECTED TO THE JUNCTION BOX.) THE JUNCTION BOX SHALL HAVE PROVISION OF FUSES, BUSES, CONNECTORS FOR CABLE IN AND OUT. THIS INCLUDES SUPPLY OF ALL MATERIALS(EXCEPT CABLES) AS PER APPROVED DRAWING AND SPECIFICATION TO COMPLETE THE STREET LIGHTING SYSTEM. PROPER EARTHING AS PER STANDARD PRACTICE FOR STRRET LIGHT POLES AND OUTDOOR KIOSKS ARE ALSO INCLUDED IN THE SCOPE OF WORKS. THE STREET LIGHT SHALL BE OF LED LAMP FITTINGS INCLUDING LAMPS.                                                                                                    </t>
    </r>
    <r>
      <rPr>
        <b/>
        <sz val="9"/>
        <rFont val="Arial"/>
        <family val="2"/>
      </rPr>
      <t>(* REMARKS : FOR SUPPLY OF ALL THE CABLES AS INDICATED ARE COVERED IN THE CABLE ITEMS AS INDICATED ABOVE )</t>
    </r>
  </si>
  <si>
    <r>
      <t>2 TR CAPACITY SPLIT AIR CONDITIONING UNITS WITH REMOTE CONTROL FACILITY: INCLUDING SUPPLY OF AIR CONDITIONERS,VOLTAGE STABILISER,CONTROL BOXES ETC FOR COMPLETING THE A.C SCHEME.(AS PER SPECIFICATION )  FOR CONTROL ROOM, CARRIER ROOM &amp; CONFERENCE ROOM.</t>
    </r>
    <r>
      <rPr>
        <b/>
        <sz val="9"/>
        <rFont val="Arial"/>
        <family val="2"/>
      </rPr>
      <t>(*SUPPLY OF CABLES ARE COVERED IN CABLE ITEMS AS INDICATED ABOVE )</t>
    </r>
  </si>
  <si>
    <t>FIRE FIGHTING SYSTEM(PORTABLE AND WHEEL MOUNTED SETS FOR CONTROL ROOM,EQUIPMENT LIKE TRANSFORMER AND OTHER AREAS AS PER TECH SPEC(REFER TS-INST TO BIDDER BEFORE DESIGN-SL NO 16-ANNEXURE - I)</t>
  </si>
  <si>
    <t>22.1</t>
  </si>
  <si>
    <t>FOAM TYPE-9 LTRS</t>
  </si>
  <si>
    <t>22.2</t>
  </si>
  <si>
    <t>DRY CHEMICAL POWDER(TROLLEY MOUNTED)- 22.5 KGS</t>
  </si>
  <si>
    <t>22.3</t>
  </si>
  <si>
    <t>DRY POWDER TYPE - 5 KGS</t>
  </si>
  <si>
    <t>22.4</t>
  </si>
  <si>
    <r>
      <t>CO</t>
    </r>
    <r>
      <rPr>
        <vertAlign val="subscript"/>
        <sz val="9"/>
        <rFont val="Arial"/>
        <family val="2"/>
      </rPr>
      <t>2</t>
    </r>
    <r>
      <rPr>
        <vertAlign val="superscript"/>
        <sz val="9"/>
        <rFont val="Arial"/>
        <family val="2"/>
      </rPr>
      <t xml:space="preserve"> </t>
    </r>
    <r>
      <rPr>
        <sz val="9"/>
        <rFont val="Arial"/>
        <family val="2"/>
      </rPr>
      <t>- 4.5 KGS</t>
    </r>
  </si>
  <si>
    <t>22.5</t>
  </si>
  <si>
    <r>
      <t>CO</t>
    </r>
    <r>
      <rPr>
        <vertAlign val="subscript"/>
        <sz val="9"/>
        <rFont val="Arial"/>
        <family val="2"/>
      </rPr>
      <t>2</t>
    </r>
    <r>
      <rPr>
        <sz val="9"/>
        <rFont val="Arial"/>
        <family val="2"/>
      </rPr>
      <t xml:space="preserve"> - 9 KGS</t>
    </r>
  </si>
  <si>
    <t>22.6</t>
  </si>
  <si>
    <r>
      <t>CO</t>
    </r>
    <r>
      <rPr>
        <vertAlign val="subscript"/>
        <sz val="9"/>
        <rFont val="Arial"/>
        <family val="2"/>
      </rPr>
      <t>2</t>
    </r>
    <r>
      <rPr>
        <vertAlign val="superscript"/>
        <sz val="9"/>
        <rFont val="Arial"/>
        <family val="2"/>
      </rPr>
      <t xml:space="preserve"> </t>
    </r>
    <r>
      <rPr>
        <sz val="9"/>
        <rFont val="Arial"/>
        <family val="2"/>
      </rPr>
      <t xml:space="preserve">(TROLLY MOUNTED)- 22.5 KGS </t>
    </r>
  </si>
  <si>
    <t>22.7</t>
  </si>
  <si>
    <t>Water type- 9 LTRS</t>
  </si>
  <si>
    <t>22.8</t>
  </si>
  <si>
    <t>Foam type - 50 LTR</t>
  </si>
  <si>
    <t>22.9</t>
  </si>
  <si>
    <t>FIRE BUCKET (6 NOS IN EACH STAND) WITH STAND</t>
  </si>
  <si>
    <t xml:space="preserve">PROTECTION,CONTROL METERING, EVENT LOGGER,BUS BAR PROTN PAN,COMM PAN, RELAY TOOL KITS AS PER  TECH SPEC </t>
  </si>
  <si>
    <t>TIME SYNCH EQUIPMENT</t>
  </si>
  <si>
    <t>132 KV SIDE</t>
  </si>
  <si>
    <t>23.2.1</t>
  </si>
  <si>
    <t>FEEDER CONTROL PANEL(CPF-1M)</t>
  </si>
  <si>
    <t>23.2.2</t>
  </si>
  <si>
    <t>TRANSFORMER CONTROL PANEL(CPL-1M)(02 NOS FOR 132 KV SIDE OF 132/33 KV POWER TRANSFORMER)</t>
  </si>
  <si>
    <t>23.2.3</t>
  </si>
  <si>
    <t>BUSCOUPLER CONTROL PANEL (CPB-1M)</t>
  </si>
  <si>
    <t>23.2.4</t>
  </si>
  <si>
    <t>FEEDER RELAY PANEL(RPF-1M)</t>
  </si>
  <si>
    <t>23.2.5</t>
  </si>
  <si>
    <t>TRANSFORMER RELAY PANEL(CPL-1M)(02 NOS FOR 132 KV SIDE OF 132/33 KV POWER TRANSFORMER)</t>
  </si>
  <si>
    <t>23.2.6</t>
  </si>
  <si>
    <t>BUSCOUPLER RELAY PANEL (RPB-1M)</t>
  </si>
  <si>
    <t>23.2.7</t>
  </si>
  <si>
    <t>COMMON PANEL (KP-1)</t>
  </si>
  <si>
    <t>33 KV SIDE</t>
  </si>
  <si>
    <t>23.3.1</t>
  </si>
  <si>
    <t>FEEDER CONTROL &amp; RELAY PANEL(CPF/RPF-0M)</t>
  </si>
  <si>
    <t>23.3.2</t>
  </si>
  <si>
    <t>TRANSFORMER CONTROL &amp; RELAY PANEL(CPL/RPL-0M)</t>
  </si>
  <si>
    <t>23.3.3</t>
  </si>
  <si>
    <t>BUSCOUPLER CONTROL &amp; RELAY PANEL (CPB/RPB-0M)</t>
  </si>
  <si>
    <t>AC &amp; DC SYSTEM</t>
  </si>
  <si>
    <t>AC SYSTEM</t>
  </si>
  <si>
    <t>24.1.1</t>
  </si>
  <si>
    <t>MAIN AC DB,(HAVING 800 A,50KA,DRAWOUT TYPE ACB WITH 3 O/C,E/F,U/V RELAYING FACILITY INDOOR TYPE AS PER SPECIFICATION.(MAIN DB-1,MAIN DB-2 WITH B/C)</t>
  </si>
  <si>
    <t>24.1.2</t>
  </si>
  <si>
    <t>ACDB (HAVING 400A MCCB) AS PER SPECIFICATION (AC DB-1,AC DB-2 WITH B/C)</t>
  </si>
  <si>
    <t>24.1.3</t>
  </si>
  <si>
    <t>MAIN LIGHTING DISTRIBUTION BOARD (HAVING  250A MCCB AS INCOMER)AS PER SPECIFICATION (WITH DB-1,DB-2 &amp; B/C)</t>
  </si>
  <si>
    <t>24.1.4</t>
  </si>
  <si>
    <t>INDOOR LIGHTING DISTRIBUTION BOARD AS PER SPECIFICATION. (WITH DB-1,DB-2 &amp; B/C)</t>
  </si>
  <si>
    <t>24.1.5</t>
  </si>
  <si>
    <t>EMERGENCY LIGHTING DISTRIBUTION BOARD</t>
  </si>
  <si>
    <t>24.1.6</t>
  </si>
  <si>
    <t>INDOOR RECEPTACLE BOARD</t>
  </si>
  <si>
    <t>DC SYSTEM</t>
  </si>
  <si>
    <t>24.2.1</t>
  </si>
  <si>
    <t>220 V DC BOARD (HAVING 100A DC MCCB AS INCOMER, E/F (EARTH LEAKAGE), UNDER &amp; OVER VOLTAGE  AS PER SPECIFICATION (DC DB-1,DC DB-2 &amp; B/C)</t>
  </si>
  <si>
    <t>24.2.2</t>
  </si>
  <si>
    <t>220 V DC EMERGENCY DISTRIBUTION BOARD</t>
  </si>
  <si>
    <t>24.2.3</t>
  </si>
  <si>
    <t>BATTERY (350 AH PLANTE TYPE) FOR 220 V DC</t>
  </si>
  <si>
    <t>24.2.4</t>
  </si>
  <si>
    <t>BATTERY CHARGER FOR 220 V, 350 AH BATTERY (FLOAT AND FLOAT CUM BOOST)</t>
  </si>
  <si>
    <t>DISTLED WATER PLANT OF 10 LTR/HR FOR BATTERY BANKS</t>
  </si>
  <si>
    <t>WALKIE TALKIE SET</t>
  </si>
  <si>
    <t>SET
/PAIR</t>
  </si>
  <si>
    <t>PORTABLE ALUMINIUM LADDER EXTENDABLE TYPE OF ADEQUATE HEIGHT TO BE USED FOR MAINTENANCE OF EQUIPMENT INSIDE SWITCH YARD.</t>
  </si>
  <si>
    <t>PEDESTAL MOUNTED WHEEL FITTED DERRICK FOR LIFTING/ LOWERING OF MATERIALS UP TO 1.5 TON CAPACITY.</t>
  </si>
  <si>
    <t>POWER WINCH NEAR STORE SHED FOR HANDLING  MATERIALS UPTO 5 TON CAPACITY.</t>
  </si>
  <si>
    <t>WATER COOLER WITH WATER PURIFIER SYSTEM</t>
  </si>
  <si>
    <r>
      <t xml:space="preserve">MAINTENANCE TESTING EQUIPMENT  (AS PER </t>
    </r>
    <r>
      <rPr>
        <b/>
        <sz val="9"/>
        <rFont val="Arial"/>
        <family val="2"/>
      </rPr>
      <t>ANNEXURE - I</t>
    </r>
    <r>
      <rPr>
        <sz val="9"/>
        <rFont val="Arial"/>
        <family val="2"/>
      </rPr>
      <t xml:space="preserve"> ,INDICATED IN TS-TIMK-SCHEDULE OF REQUIREMENTS OF MAINTENANCE EQUIPMENT)</t>
    </r>
  </si>
  <si>
    <r>
      <t xml:space="preserve">OTHER TOOLS AND PLANTS (T&amp;P's) REQUIREMENT  (AS PER </t>
    </r>
    <r>
      <rPr>
        <b/>
        <sz val="9"/>
        <rFont val="Arial"/>
        <family val="2"/>
      </rPr>
      <t>ANNEXURE - II</t>
    </r>
    <r>
      <rPr>
        <sz val="9"/>
        <rFont val="Arial"/>
        <family val="2"/>
      </rPr>
      <t xml:space="preserve"> ,INDICATED IN TS-TIMK-SCHEDULE OF REQUI-REMENTS OTHER T&amp;P's)</t>
    </r>
  </si>
  <si>
    <r>
      <t xml:space="preserve">OFFICE FURNITURE  (AS PER </t>
    </r>
    <r>
      <rPr>
        <b/>
        <sz val="9"/>
        <rFont val="Arial"/>
        <family val="2"/>
      </rPr>
      <t>ANNEXURE - III</t>
    </r>
    <r>
      <rPr>
        <sz val="9"/>
        <rFont val="Arial"/>
        <family val="2"/>
      </rPr>
      <t xml:space="preserve"> ,INDICATED IN TS-TIMK-SCHEDULE OF REQUIREMENTS OFFICE FURNITURE)&gt;PLACING IN CONTROL ROOM,CONFERENCE ROOM,OFFICE ROOMS,LIBRARY,TESTING LAB,etc.</t>
    </r>
  </si>
  <si>
    <t>BEST QUALITY &amp; APPROVED MAKE  RUBBER MAT TO BE KEPT INFRONT OF ALL PANELS,BOARDS ETC.</t>
  </si>
  <si>
    <t>TOTAL OF SUBSTATION-2A (PART-I)</t>
  </si>
  <si>
    <t xml:space="preserve">Note:  1 </t>
  </si>
  <si>
    <t>Before filling up rate/amount etc. in the schedules bidders are requested to read carefully the instruction given in Vol-I of Bidding Document.</t>
  </si>
  <si>
    <t>Bidders are required to fill up amount in all column except shaded portion.</t>
  </si>
  <si>
    <t xml:space="preserve">Bidders are requested not to leave any column blank. If any column is left blank it shall be considered that amount against those items are included in any other item and the total amount for that item shall be calculated as free of cost (Zero value). No rate shall be furnished/obtained after bid opening (Ref clause no 33.4.1 of INB vol-I) </t>
  </si>
  <si>
    <t>Kindly enclose soft copy of the duly filled schedule in a CD with the priced copy of Bid.</t>
  </si>
  <si>
    <t>In mode of transaction column please indicate Direct/Bought-Out. For Taxes &amp; Duties on Direct/Bought-out items ref clause 6.0 of SCC (Vol-IA)</t>
  </si>
  <si>
    <t>(Signature) ……………………………………………</t>
  </si>
  <si>
    <t>Date   :</t>
  </si>
  <si>
    <t>( Name)  ………………………………………………</t>
  </si>
  <si>
    <t>Place :</t>
  </si>
  <si>
    <t>( Designation ) ……………………………………….</t>
  </si>
  <si>
    <t>(Common Seal) ……………………………………</t>
  </si>
  <si>
    <t>(F&amp;I FOR SUPPLY OF EQUIPMENT/MATERIALS PRICE BREAK-UP  AGAINST UMERKOTE  S/S  PACKAGE)</t>
  </si>
  <si>
    <t>PART-I, SCHEDULE-2B (FOR SUBSTATION)</t>
  </si>
  <si>
    <t>SUB-STATION</t>
  </si>
  <si>
    <t>S. NO.</t>
  </si>
  <si>
    <t>F&amp;I TOWARDS SUPPLY OF FOLLOWING EQUIPMENT
(AS PER TECHNICAL SPECIFICATION)</t>
  </si>
  <si>
    <t>UNIT F&amp;I CHARGES</t>
  </si>
  <si>
    <t>TOTAL F&amp;I CHARGES</t>
  </si>
  <si>
    <r>
      <t>ELECTRICAL SUPPLY TO STREET LIGHTING, COLONY QUARTERS</t>
    </r>
    <r>
      <rPr>
        <sz val="9"/>
        <rFont val="Arial"/>
        <family val="2"/>
      </rPr>
      <t xml:space="preserve">;-
&gt; 1 NO. OUTDOOR KIOSK FOR STREET LIGHTING PURPOSE HAVING 2 NOS 200 AMP SWITCH FUSE UNITS  AND ,  6 NOS.OUT LETS OF  32 AMP MCB FOR STREET LIGHTING. </t>
    </r>
    <r>
      <rPr>
        <b/>
        <sz val="9"/>
        <rFont val="Arial"/>
        <family val="2"/>
      </rPr>
      <t xml:space="preserve">(XLPE CABLES(3.5 CORE 120 SQMM) FROM MAIN ACDB FROM CONTROL ROOM TO THE OUT DOOR KIOSK. XLPE CABLE OF 4C X 16 SQMM FROM OUTDOOR KIOSK TO THE STREET LIGHT POLES AND 4CX6 SQMM FROM POLE TO POLE AND 2CX6 SQMM FROM POLE TO LIGHTING FIXTURES.)                                                        
</t>
    </r>
    <r>
      <rPr>
        <sz val="9"/>
        <rFont val="Arial"/>
        <family val="2"/>
      </rPr>
      <t>&gt; 1 NO. OUTDOOR KIOSK FOR COLONY SUPPLY PURPOSE HAVING 2 NOS. 200 A SWITCH FUSE UNITS, 6 NOS.OUT LETS OF  32 AMP MCB FOR COLONY QUARTES.</t>
    </r>
    <r>
      <rPr>
        <b/>
        <sz val="9"/>
        <rFont val="Arial"/>
        <family val="2"/>
      </rPr>
      <t xml:space="preserve">( XLPE CABLES(3.5 CORE 120 SQM) FROM MAIN ACDB FROM CONTROL ROOM TO THE OUT DOOR KIOSK. 4CX16 SQMM FROM KIOSK TO EACH QUARTER. PROVISION OF CABLE(2C/4C-6 SQM) FROM THE OUT DOOR KIOSK INSTALLED NEAR THE QUARTER TO THE RESPECTIVE QUARTERS UP TO THE SWITCH FUSE UNIT PROVIDED INSIDE THE QUARTERS. INDIVIDUAL CABLES FOR INDIVIDUAL QUARTERS. IT ALSO INCLUDES PROPER EARTHING OF THE QUARTER AS PER THE STANDARD PRACTICE AND SPECIFICATION.)
</t>
    </r>
    <r>
      <rPr>
        <sz val="9"/>
        <rFont val="Arial"/>
        <family val="2"/>
      </rPr>
      <t xml:space="preserve">&gt;  ALL THE STREET LIGHT POLE  SHALL BE OF GI TUBULAR POLE AND PROVISION OF A GI JUNCTION BOX WITH SUITABLE COVERS AT A HEIGHT OF 1 METRE FROM THE GROUND. (LT UNDER GROUND POWER CABLES OF 4CX6/16 SQMM SHALL BE CONNECTED TO THE JUNCTION BOX.) THE JUNCTION BOX SHALL HAVE PROVISION OF FUSES, BUSES, CONNECTORS FOR CABLE IN AND OUT. THIS INCLUDES SUPPLY OF ALL MATERIALS(EXCEPT CABLES) AS PER APPROVED DRAWING AND SPECIFICATION TO COMPLETE THE STREET LIGHTING SYSTEM. PROPER EARTHING AS PER STANDARD PRACTICE FOR STRRET LIGHT POLES AND OUTDOOR KIOSKS ARE ALSO INCLUDED IN THE SCOPE OF WORKS. THE STREET LIGHT SHALL BE OF LED LAMP FITTINGS INCLUDING LAMPs. </t>
    </r>
    <r>
      <rPr>
        <b/>
        <sz val="9"/>
        <rFont val="Arial"/>
        <family val="2"/>
      </rPr>
      <t>(* REMARKS : FOR SUPPLY OF ALL THE CABLES AS INDICATED ARE COVERED IN THE CABLE ITEMS AS INDICATED ABOVE )</t>
    </r>
  </si>
  <si>
    <t>TOTAL OF SUBSTATION-2B (PART-I)</t>
  </si>
  <si>
    <t>NOTE</t>
  </si>
  <si>
    <t>1</t>
  </si>
  <si>
    <t xml:space="preserve">BEFORE FILLING UP RATE/AMOUNT ETC. IN THE SCHEDULES BIDDERS ARE REQUESTED TO READ CAREFULLY THE INSTRUCTION GIVEN IN VOL-I OF BIDDING DOCUMENT.   </t>
  </si>
  <si>
    <t>BIDDERS ARE REQUIRED TO FILL UP AMOUNT IN ALL COLUMN EXCEPT SHADED PORTION.</t>
  </si>
  <si>
    <t xml:space="preserve">BIDDERS ARE REQUESTED NOT TO LEAVE ANY COLUMN BLANK. IF ANY COLUMN IS LEFT BLANK IT SHALL BE CONSIDERED THAT AMOUNT AGAINST THOSE ITEMS ARE INCLUDED IN ANY OTHER ITEM AND THE TOTAL AMOUNT FOR THAT ITEM SHALL BE CALCULATED AS FREE OF COST (ZERO VALUE). NO RATE SHALL BE FURNISHED/OBTAINED AFTER BID OPENING (REF CLAUSE NO 33.4.1 OF INB VOL-I) .                                         </t>
  </si>
  <si>
    <t>KINDLY ENCLOSE SOFT COPY OF THE DULY FILLED SCHEDULE IN A CD WITH THE PRICED COPY OF BID.</t>
  </si>
  <si>
    <t>BIDDER SHOULD BE QUOTED INCLUDING SERVICE TAX, NO SERVICE TAX SHALL BE PAID/REIMBURSED.</t>
  </si>
  <si>
    <t>DATE   :</t>
  </si>
  <si>
    <t>(SIGNATURE) ……………………………………………</t>
  </si>
  <si>
    <t>PLACE :</t>
  </si>
  <si>
    <t>( NAME)  ………………………………………………</t>
  </si>
  <si>
    <t>( DESIGNATION ) ……………………………………….</t>
  </si>
  <si>
    <t>(COMMON SEAL) ……………………………………</t>
  </si>
  <si>
    <t>BID DOCUMENT No.: Sr. G.M-CPC- Tender- UMERKOTE-Package – 26-03/2012-13</t>
  </si>
  <si>
    <t>(Erection of Equipment/Materials Price Break-up  against UMERKOTE S/S PACKAGE)</t>
  </si>
  <si>
    <t>PART-I, SCHEDULE-2C (FOR SUBSTATION)</t>
  </si>
  <si>
    <t>Erection &amp; Civil Works charges IN INR</t>
  </si>
  <si>
    <t>ERECTION,TESTING &amp; COMMISSIONING INCLUDING CIVIL WORKS OF FOLLOWING EQUIPMENTS ALONG WITH CIVIL WORKS (As per Technical Specification)</t>
  </si>
  <si>
    <t>Unit Erection Rate</t>
  </si>
  <si>
    <t>Total Erection Price</t>
  </si>
  <si>
    <t>9 = 7X8</t>
  </si>
  <si>
    <t>A</t>
  </si>
  <si>
    <t>ELECTRICAL WORKS</t>
  </si>
  <si>
    <r>
      <t>EARTHING CONDUCTOR FOR BURRIAL : 75X10 mm GI Earth Flat for laying (</t>
    </r>
    <r>
      <rPr>
        <i/>
        <sz val="9"/>
        <rFont val="Arial"/>
        <family val="2"/>
      </rPr>
      <t>spacing maximum 5m</t>
    </r>
    <r>
      <rPr>
        <sz val="9"/>
        <rFont val="Arial"/>
        <family val="2"/>
      </rPr>
      <t xml:space="preserve">) (Substation earth mat): </t>
    </r>
    <r>
      <rPr>
        <sz val="10"/>
        <color indexed="8"/>
        <rFont val="Arial"/>
        <family val="2"/>
      </rPr>
      <t>Design, engineering, supply (except the MS Rods, only erection) inclusive of corrosion protection measures if any,laying of  earth mat  conductors  of  size 75X10 mm GI Flat as per the approval of  Engineer in charge, excavation, welding/jointing of ground conductors along with risers (a) up to Finished level from the mat  size 75X10 mm GI Flat with back filling and good compaction,The spacing between the earth conductor not more than 5 mtrs (both way) and to be buried at depth of 700 mm from the finished ground level as per the practice and as per specification.</t>
    </r>
  </si>
  <si>
    <r>
      <t xml:space="preserve">EARTHING CONDUCTOR: 50x6 mm </t>
    </r>
    <r>
      <rPr>
        <b/>
        <sz val="10"/>
        <rFont val="Arial"/>
        <family val="2"/>
      </rPr>
      <t>GI  Flat</t>
    </r>
    <r>
      <rPr>
        <sz val="10"/>
        <rFont val="Arial"/>
        <family val="2"/>
      </rPr>
      <t xml:space="preserve"> for  Raiser from the burial earth mat to equipment,structure including proper welding, bending and anti corrosive painting etc </t>
    </r>
    <r>
      <rPr>
        <sz val="10"/>
        <color indexed="8"/>
        <rFont val="Arial"/>
        <family val="2"/>
      </rPr>
      <t>from the finished ground level to the top of the structure and equipment shall be with 50X6 mm GI Flats,  as per approved drawing and specification.</t>
    </r>
  </si>
  <si>
    <r>
      <t xml:space="preserve">EARTHING DEVICE &amp; ASSOCIATED ACCESSORIES </t>
    </r>
    <r>
      <rPr>
        <sz val="10"/>
        <rFont val="Arial"/>
        <family val="2"/>
      </rPr>
      <t xml:space="preserve">(50 mm heavy duty GI PERFORATED PIPE 3 mtrs long for  treated earth pit): </t>
    </r>
    <r>
      <rPr>
        <sz val="10"/>
        <color indexed="8"/>
        <rFont val="Arial"/>
        <family val="2"/>
      </rPr>
      <t>perforated 50 mm Heavy duty GI pipes for treated earth pits (with details of treatment as per IS) including, excavation,supply of Bentonate powder and other materials for the treated earth pit as per standard practice and as per specification.</t>
    </r>
  </si>
  <si>
    <t>POWER CABLES,1.1KV,XLPE,ARMOURED, ALUMINIUM CONDUCTOR (AS PER SPECIFICATION)</t>
  </si>
  <si>
    <r>
      <t>3.5 CX300 MM</t>
    </r>
    <r>
      <rPr>
        <vertAlign val="superscript"/>
        <sz val="9"/>
        <rFont val="Arial"/>
        <family val="2"/>
      </rPr>
      <t>2</t>
    </r>
  </si>
  <si>
    <r>
      <t>3.5 CX185 MM</t>
    </r>
    <r>
      <rPr>
        <vertAlign val="superscript"/>
        <sz val="9"/>
        <rFont val="Arial"/>
        <family val="2"/>
      </rPr>
      <t>2</t>
    </r>
  </si>
  <si>
    <r>
      <t>3.5 CX120 MM</t>
    </r>
    <r>
      <rPr>
        <vertAlign val="superscript"/>
        <sz val="9"/>
        <rFont val="Arial"/>
        <family val="2"/>
      </rPr>
      <t>2</t>
    </r>
  </si>
  <si>
    <r>
      <t>3.5 CX70 MM</t>
    </r>
    <r>
      <rPr>
        <vertAlign val="superscript"/>
        <sz val="9"/>
        <rFont val="Arial"/>
        <family val="2"/>
      </rPr>
      <t>2</t>
    </r>
  </si>
  <si>
    <r>
      <t>3.5 CX35 MM</t>
    </r>
    <r>
      <rPr>
        <vertAlign val="superscript"/>
        <sz val="9"/>
        <rFont val="Arial"/>
        <family val="2"/>
      </rPr>
      <t>2</t>
    </r>
  </si>
  <si>
    <r>
      <t>4 CX 16 MM</t>
    </r>
    <r>
      <rPr>
        <vertAlign val="superscript"/>
        <sz val="9"/>
        <rFont val="Arial"/>
        <family val="2"/>
      </rPr>
      <t>2</t>
    </r>
  </si>
  <si>
    <r>
      <t>4 CX 6 MM</t>
    </r>
    <r>
      <rPr>
        <vertAlign val="superscript"/>
        <sz val="9"/>
        <rFont val="Arial"/>
        <family val="2"/>
      </rPr>
      <t>2</t>
    </r>
  </si>
  <si>
    <r>
      <t>2CX 6 MM</t>
    </r>
    <r>
      <rPr>
        <vertAlign val="superscript"/>
        <sz val="9"/>
        <rFont val="Arial"/>
        <family val="2"/>
      </rPr>
      <t>2</t>
    </r>
  </si>
  <si>
    <t>CONTROL CABLES,1.1 KV, PVC,STRANDED COPPER(AS PER SPECIFICATION)</t>
  </si>
  <si>
    <r>
      <t>4 CX 2.5 MM</t>
    </r>
    <r>
      <rPr>
        <vertAlign val="superscript"/>
        <sz val="9"/>
        <rFont val="Arial"/>
        <family val="2"/>
      </rPr>
      <t>2</t>
    </r>
  </si>
  <si>
    <r>
      <t>5 CX 2.5 MM</t>
    </r>
    <r>
      <rPr>
        <vertAlign val="superscript"/>
        <sz val="9"/>
        <rFont val="Arial"/>
        <family val="2"/>
      </rPr>
      <t>2</t>
    </r>
  </si>
  <si>
    <r>
      <t>7CX 2.5 MM</t>
    </r>
    <r>
      <rPr>
        <vertAlign val="superscript"/>
        <sz val="9"/>
        <rFont val="Arial"/>
        <family val="2"/>
      </rPr>
      <t>2</t>
    </r>
  </si>
  <si>
    <r>
      <t>10 CX 2.5 MM</t>
    </r>
    <r>
      <rPr>
        <vertAlign val="superscript"/>
        <sz val="9"/>
        <rFont val="Arial"/>
        <family val="2"/>
      </rPr>
      <t>2</t>
    </r>
  </si>
  <si>
    <r>
      <t>12 CX 2.5 MM</t>
    </r>
    <r>
      <rPr>
        <vertAlign val="superscript"/>
        <sz val="9"/>
        <rFont val="Arial"/>
        <family val="2"/>
      </rPr>
      <t>2</t>
    </r>
  </si>
  <si>
    <r>
      <t>16 CX 2.5 MM</t>
    </r>
    <r>
      <rPr>
        <vertAlign val="superscript"/>
        <sz val="9"/>
        <rFont val="Arial"/>
        <family val="2"/>
      </rPr>
      <t>2</t>
    </r>
  </si>
  <si>
    <r>
      <t>19 CX 2.5 MM</t>
    </r>
    <r>
      <rPr>
        <vertAlign val="superscript"/>
        <sz val="9"/>
        <rFont val="Arial"/>
        <family val="2"/>
      </rPr>
      <t>2</t>
    </r>
  </si>
  <si>
    <r>
      <t>1CX 120 MM</t>
    </r>
    <r>
      <rPr>
        <vertAlign val="superscript"/>
        <sz val="9"/>
        <rFont val="Arial"/>
        <family val="2"/>
      </rPr>
      <t xml:space="preserve">2 </t>
    </r>
    <r>
      <rPr>
        <sz val="9"/>
        <rFont val="Arial"/>
        <family val="2"/>
      </rPr>
      <t>BAT TO BAT CHARGER &amp; CHARGER TO DCDB</t>
    </r>
  </si>
  <si>
    <t>20.1</t>
  </si>
  <si>
    <t>ERECTION OF SUB-STATION SWITCH YARD  LIGHTING ,SUPPLY,LAYING &amp; FIXING OF GI CONDUIT FOR CABLES (Lighting fixtures are to be fixed rigidly on the Column at a suitable height so that the required lux can be maintained).</t>
  </si>
  <si>
    <t>20.2</t>
  </si>
  <si>
    <t>ERECTION OF STREET LIGHTING ( GI TUBULAR POLE,   LED LIGHTING FIXTURES WITH LAMPS) TO BE ERECTED IN THE SWITCH YARD, ALONG THE ROADS (APPROACH INSIDE YARD AND  OTHER ROADS).</t>
  </si>
  <si>
    <t>20.3</t>
  </si>
  <si>
    <r>
      <t>ELECTRICAL SUPPLY TO STREET LIGHTING, COLONY QUARTERS</t>
    </r>
    <r>
      <rPr>
        <sz val="9"/>
        <rFont val="Arial"/>
        <family val="2"/>
      </rPr>
      <t xml:space="preserve">;-
&gt; 1 NO. OUTDOOR KIOSK FOR STREET LIGHTING PURPOSE HAVING 2 NOS 200 AMP SWITCH FUSE UNITS  AND ,  6 NOS.OUT LETS OF  32 AMP MCB FOR STREET LIGHTING. </t>
    </r>
    <r>
      <rPr>
        <b/>
        <sz val="9"/>
        <rFont val="Arial"/>
        <family val="2"/>
      </rPr>
      <t xml:space="preserve">(XLPE CABLES(3.5 CORE 120 SQMM) FROM MAIN ACDB FROM CONTROL ROOM TO THE OUT DOOR KIOSK. XLPE CABLE OF 4C X 16 SQMM FROM OUTDOOR KIOSK TO THE STREET LIGHT POLES AND 4CX6 SQMM FROM POLE TO POLE AND 2CX6 SQMM FROM POLE TO LIGHTING FIXTURES.)                                                        
</t>
    </r>
    <r>
      <rPr>
        <sz val="9"/>
        <rFont val="Arial"/>
        <family val="2"/>
      </rPr>
      <t>&gt; 1 NO. OUTDOOR KIOSK FOR COLONY SUPPLY PURPOSE HAVING 2 NOS. 200 A SWITCH FUSE UNITS, 6 NOS.OUT LETS OF  32 AMP MCB FOR COLONY QUARTES.</t>
    </r>
    <r>
      <rPr>
        <b/>
        <sz val="9"/>
        <rFont val="Arial"/>
        <family val="2"/>
      </rPr>
      <t xml:space="preserve">( XLPE CABLES(3.5 CORE 120 SQM) FROM MAIN ACDB FROM CONTROL ROOM TO THE OUT DOOR KIOSK. 4CX16 SQMM FROM KIOSK TO EACH QUARTER. PROVISION OF CABLE(2C/4C-6 SQM) FROM THE OUT DOOR KIOSK INSTALLED NEAR THE QUARTER TO THE RESPECTIVE QUARTERS UP TO THE SWITCH FUSE UNIT PROVIDED INSIDE THE QUARTERS. INDIVIDUAL CABLES FOR INDIVIDUAL QUARTERS. IT ALSO INCLUDES PROPER EARTHING OF THE QUARTER AS PER THE STANDARD PRACTICE AND SPECIFICATION.)
</t>
    </r>
    <r>
      <rPr>
        <sz val="9"/>
        <rFont val="Arial"/>
        <family val="2"/>
      </rPr>
      <t xml:space="preserve">&gt;  ALL THE STREET LIGHT POLE  SHALL BE OF GI TUBULAR POLE AND PROVISION OF A GI JUNCTION BOX WITH SUITABLE COVERS AT A HEIGHT OF 1 METRE FROM THE GROUND. (LT UNDER GROUND POWER CABLES OF 4CX6/16 SQMM SHALL BE CONNECTED TO THE JUNCTION BOX.) THE JUNCTION BOX SHALL HAVE PROVISION OF FUSES, BUSES, CONNECTORS FOR CABLE IN AND OUT. THIS INCLUDES SUPPLY OF ALL MATERIALS(EXCEPT CABLES) AS PER APPROVED DRAWING AND SPECIFICATION TO COMPLETE THE STREET LIGHTING SYSTEM. PROPER EARTHING AS PER STANDARD PRACTICE FOR STRRET LIGHT POLES AND OUTDOOR KIOSKS ARE ALSO INCLUDED IN THE SCOPE OF WORKS. THE STREET LIGHT SHALL BE OF LED LAMP FITTINGS INCLUDING LAMPS.                                                                                                                                                </t>
    </r>
    <r>
      <rPr>
        <b/>
        <sz val="9"/>
        <rFont val="Arial"/>
        <family val="2"/>
      </rPr>
      <t>(* REMARKS : FOR SUPPLY OF ALL THE CABLES AS INDICATED ARE COVERED IN THE CABLE ITEMS AS INDICATED ABOVE)</t>
    </r>
  </si>
  <si>
    <r>
      <t>2 TR CAPACITY SPLIT AIR CONDITIONING UNITS WITH REMOTE CONTROL FACILITY: INCLUDING SUPPLY OF AIR CONDITIONERS,VOLTAGE STABILISER,CONTROL BOXES ETC FOR COMPLETING THE A.C SCHEME.(AS PER SPECIFICATION )  FOR CONTROL ROOM, CARRIER ROOM &amp; CONFERENCE ROOM.</t>
    </r>
    <r>
      <rPr>
        <b/>
        <sz val="9"/>
        <rFont val="Arial"/>
        <family val="2"/>
      </rPr>
      <t>(*SUPPLY OF CABLES ARE COVERED IN CABLE ITEMS AS INDICATED ABOVE)</t>
    </r>
  </si>
  <si>
    <r>
      <t xml:space="preserve">RECEIVING THE TRANSFORMERS AND ITS ACCESSORIES FROM NEAREST OPTCL STORES,DRAGGING AND INSTALLING ON THE PLINTH AND PLACING IN POSITION, ERECTION OF ACCESSORIES OF THE TRANSFORMERS, EART-HING AS PER STANDARD(INCLUDING SUPPLY OF MATERIALS),VACUUM TREATMENT OF THE TANK AND WINDING,OIL FILTRATION(INCLUDING SUPPLY OF VACUUM CUM OIL FILTER MACHINE),SUPPLY &amp; LAYING OF ALL TYPES OF CONTROL &amp; POWER CABLES PERTAINING TO TRANSFORMERS ,TESTING AND COMMISSIONING INCLUDING ALL TESTS OF THE OILS AS PER STIPULATION IN THE STANDARD APPROVED TESTING LABORATORY AND AS PER THE INSTRUCTION OF THE ENGINEER IN CHARGE.THIS INCLUDE ALL RELATED WORKS FOR ERECTION(Transformer and its accessories,RTCC Panel etc),TESTING AND COMMISSIONING OF THE POWER TRANSFORMERS.(CONTRACTOR TO ARRANGE POWER SUPPLY FOR FILTRATION AND VACUUM TREATMENT WORKS).IT ALSO INCLUDES SUPPLY OF ALL MATERIALS FOR ERECTTION INCLUDING T&amp;P's.                                              </t>
    </r>
    <r>
      <rPr>
        <b/>
        <sz val="12"/>
        <rFont val="Arial"/>
        <family val="2"/>
      </rPr>
      <t xml:space="preserve">1. 132/33 KV 20 MVA: 02 Nos </t>
    </r>
  </si>
  <si>
    <t>Nos</t>
  </si>
  <si>
    <t>ERECTION OF PLCC EQUIPMENT SUPPLIED BY OWNER INCLUDING DISMANTLING FROM EXISTING SUBSTATIONS ( AS PER THE DETAILS SLD GIVEN IN TS) AND TRANSPORTATION AS REQUIRED</t>
  </si>
  <si>
    <t xml:space="preserve">TOTAL of ELECTRICAL WORKS Part-I (A) </t>
  </si>
  <si>
    <t>B</t>
  </si>
  <si>
    <t>CIVIL WORKS</t>
  </si>
  <si>
    <t>Foundations : Design, engineering, supply of all labour, material (Cement-OPC-43 Grade,MS Rod(FE 500), coarse and fine aggregates(Sand and Metal Chips) etc) for construction of RCC ( 1:1.5:3) &amp; PCC (1:3:6), RCC footings of any depth, pedestal  and piling as per requirement including soil investigation, excavation,concreting, shuttering, grouting, underpinning and back filling of foundations etc complete for the following switch yard gantry/ portal structures and equipment support &amp; others  as per the technical  specification and approved drawings.(RCC RATIO 1:1.5:3). This also includes excavation in all types of soil or rocks,back filling,and disposal of excess earth as per the direction of Engineer In charge.</t>
  </si>
  <si>
    <t>Switch yard gantry/portal structure foundations</t>
  </si>
  <si>
    <t>1.1.1</t>
  </si>
  <si>
    <t>1.1.2</t>
  </si>
  <si>
    <t>1.1.3</t>
  </si>
  <si>
    <t>1.1.4</t>
  </si>
  <si>
    <t>Equipment foundations :</t>
  </si>
  <si>
    <t>1.2.8</t>
  </si>
  <si>
    <t>1.3.1</t>
  </si>
  <si>
    <t>1.3.2</t>
  </si>
  <si>
    <t>1.3.3</t>
  </si>
  <si>
    <t>36 KV,800-400-200,25KA,3CORE &amp; 4 CORE SINGLE PHASE CURRENT TRANSFORMER</t>
  </si>
  <si>
    <t>1.10</t>
  </si>
  <si>
    <t>1.11.1</t>
  </si>
  <si>
    <t>1.11.2</t>
  </si>
  <si>
    <t>1.11.3</t>
  </si>
  <si>
    <t>1.16.1</t>
  </si>
  <si>
    <t>1.16.2</t>
  </si>
  <si>
    <t>1.16.3</t>
  </si>
  <si>
    <t>1.16.4</t>
  </si>
  <si>
    <t>EXCAVATION.:This also includes excavation in all types of soil or rocks,back filling,and disposal of excess earth as per the direction of Engineer In charge.</t>
  </si>
  <si>
    <t>1.17.1</t>
  </si>
  <si>
    <t>Normal  Soil(SOFT/LOOSE)</t>
  </si>
  <si>
    <t>Cum</t>
  </si>
  <si>
    <t>1.17.2</t>
  </si>
  <si>
    <t>Hard Soil</t>
  </si>
  <si>
    <t>1.17.3</t>
  </si>
  <si>
    <t>Soft Rock not required blasting</t>
  </si>
  <si>
    <t>1.17.4</t>
  </si>
  <si>
    <t>Hard Rock(Requiring Blasting/Using breaker machinery)</t>
  </si>
  <si>
    <t>1.17.5</t>
  </si>
  <si>
    <t>Design, Engineering, Providing  and laying of plain cement concrete (PCC 1:3:6) of grade M10 with approved quality coarse aggregates (Nominal size 12mm to 20mm) , fine aggregates, cement  in column and equipment foundation as blind layer inclusive of labour charges for concrete mixing &amp; curing. This includes supply of all labourers, T&amp;P and dewatering wherever required as per Technical specification and instruction of Engineer In charge.</t>
  </si>
  <si>
    <t>1.17.6</t>
  </si>
  <si>
    <t>Open cast foundation for the above column/equipment/marshalling box foundations  with RCC: 1:1.5:3 (Grade M-20),including supply of Labour all materials like Steel (Supply of MS Rod FE-500,Cutting,Bending,Binding (including supply of binding wire) and placing in position of steel rods of different size as per design in the foundation pit  as required for the above foundations),Cement, coarse and fine aggregates,shuttering,proper curing of the foundations/concrete and T&amp;P  in line with the Specification and as per direction of Engineer in Charge.</t>
  </si>
  <si>
    <r>
      <t xml:space="preserve">Cable Trenches: </t>
    </r>
    <r>
      <rPr>
        <sz val="9"/>
        <rFont val="Arial"/>
        <family val="2"/>
      </rPr>
      <t xml:space="preserve">Design, engineering, and construction of RCC  cable trenches and all associated works for cable trench and cable trench crossings as per technical specifications and approved drawings  and as per direction of the Engineer in Charge. 
(1) This also includes excavation in all types of soil or rocks,back filling,and disposal of excess earth as per the direction of Engineer In charge. 
(2) </t>
    </r>
    <r>
      <rPr>
        <sz val="9"/>
        <color indexed="8"/>
        <rFont val="Arial"/>
        <family val="2"/>
      </rPr>
      <t xml:space="preserve">Design, Engineering, Providing  and laying of plain cement concrete (PCC 1:3:6) of grade M10 with approved quality coarse aggregates (Nominal size 12mm to 20mm) , fine aggregates, cement  in column and equipment foundation as blind layer inclusive of labour charges for concrete mixing &amp; curing. This includes supply of all labourers, T&amp;P and dewatering wherever required as per Technical specification and instruction of Engineer In charge.
</t>
    </r>
    <r>
      <rPr>
        <sz val="9"/>
        <rFont val="Arial"/>
        <family val="2"/>
      </rPr>
      <t>(3) Open cast foundation for the cable trench with RCC: 1:1.5:3 (Grade M-20 Nominal mixing),including supply of Labour all materials like MSRod,Cement,coarse and fine aggregates,shuttering,cutting,bending,binding of M.S.Rod including supply of binding wire proper curing of the foundations/concrete and T&amp;P  in line with the Specification and as per direction of Engineer in Charge.
(4) B</t>
    </r>
    <r>
      <rPr>
        <sz val="9"/>
        <color indexed="8"/>
        <rFont val="Arial"/>
        <family val="2"/>
      </rPr>
      <t xml:space="preserve">rickwork with Fly ash brick ,plastering (!:6 Ratio) &amp; curing, wherever required including the supply of labour,material, cement, etc.
(5)Supply,fabrication &amp; Fixing  of MS Angle(G.I) for cable tray support (as per specification). The cable tray support frame shall be pre fabricated GI angle as per requirement and to be welded with the plate fixed on the trench wall for better rigidity. The plate (6mm) fixed on the wall are also to be welded with the MS rods provided for the trench wall before concreting. 
(6) Precast  of RCC covers (1:1.5:3) and its fixing on the cable trench as per spec and instruction of Engg. In Charge.
</t>
    </r>
    <r>
      <rPr>
        <sz val="9"/>
        <rFont val="Arial"/>
        <family val="2"/>
      </rPr>
      <t>(7) CABLE TRENCHES INSIDE THE CONTROL ROOM SHALL BE COVERED WITH M.S CHEQUERED PLATE(Duly painted as per instruction of Engg in charge) INCLUDING STANDARD  SUPPORT STAND {HD Galvanised (</t>
    </r>
    <r>
      <rPr>
        <sz val="9"/>
        <color indexed="8"/>
        <rFont val="Arial"/>
        <family val="2"/>
      </rPr>
      <t>M.S JOIST ,CHANNEL,ANGLE)}</t>
    </r>
    <r>
      <rPr>
        <sz val="9"/>
        <rFont val="Arial"/>
        <family val="2"/>
      </rPr>
      <t xml:space="preserve">.  </t>
    </r>
    <r>
      <rPr>
        <sz val="10"/>
        <rFont val="Arial"/>
        <family val="2"/>
      </rPr>
      <t xml:space="preserve">                                                                           </t>
    </r>
  </si>
  <si>
    <t>Section 1-1</t>
  </si>
  <si>
    <t>Mtrs</t>
  </si>
  <si>
    <t>Section 2- 2</t>
  </si>
  <si>
    <t>Section 3-3</t>
  </si>
  <si>
    <t>2.4</t>
  </si>
  <si>
    <t>Section 4-4</t>
  </si>
  <si>
    <r>
      <t xml:space="preserve"> </t>
    </r>
    <r>
      <rPr>
        <b/>
        <sz val="9"/>
        <rFont val="Arial"/>
        <family val="2"/>
      </rPr>
      <t>Rain water harvesting</t>
    </r>
    <r>
      <rPr>
        <sz val="9"/>
        <rFont val="Arial"/>
        <family val="2"/>
      </rPr>
      <t xml:space="preserve"> system as per Technical specification and approval of drawing and as per the direction of the Engineer in charge.</t>
    </r>
  </si>
  <si>
    <r>
      <t>Cable trench crossing</t>
    </r>
    <r>
      <rPr>
        <sz val="9"/>
        <rFont val="Arial"/>
        <family val="2"/>
      </rPr>
      <t>:Design,engineering,construction including supply of labour,materials,cement,reinforcement steel,formwork etc,and all associated works for construction of trench crossing as per technical specification and approved drawing.(Road crossing )</t>
    </r>
  </si>
  <si>
    <t>4.1</t>
  </si>
  <si>
    <t>Lot</t>
  </si>
  <si>
    <t>4.2</t>
  </si>
  <si>
    <t>4.3</t>
  </si>
  <si>
    <r>
      <t>Boundary  wall :</t>
    </r>
    <r>
      <rPr>
        <sz val="10"/>
        <rFont val="Arial"/>
        <family val="2"/>
      </rPr>
      <t xml:space="preserve"> Soil investigation,Design, engineering, procurement of  material, labour including all associated works for construction of boundary-wall along the property line of the sub-station as per technical specification and instruction of the Engineer in Charge. Brick work shall be using fly ash brick (the size of the bricks shall be </t>
    </r>
    <r>
      <rPr>
        <sz val="10"/>
        <color indexed="10"/>
        <rFont val="Arial"/>
        <family val="2"/>
      </rPr>
      <t>250mm</t>
    </r>
    <r>
      <rPr>
        <sz val="10"/>
        <rFont val="Arial"/>
        <family val="2"/>
      </rPr>
      <t xml:space="preserve"> having compressive strength with 75kg/cm2). This also includes excavation in all types of soil or rocks,back filling,and disposal of excess earth as per the direction of Engineer In charge , approved drawing </t>
    </r>
    <r>
      <rPr>
        <sz val="10"/>
        <color indexed="8"/>
        <rFont val="Arial"/>
        <family val="2"/>
      </rPr>
      <t>and as per technical specification</t>
    </r>
    <r>
      <rPr>
        <sz val="10"/>
        <rFont val="Arial"/>
        <family val="2"/>
      </rPr>
      <t xml:space="preserve">.                                                </t>
    </r>
  </si>
  <si>
    <t>5.1</t>
  </si>
  <si>
    <t xml:space="preserve"> Approximate  length of the boundary walls in mtrs</t>
  </si>
  <si>
    <t>RM</t>
  </si>
  <si>
    <t>Contour Survey &amp; Leveling of sub-station and other area  and stone pitching works to protect from soil erosion. LEVELLING OF S/S AREA:Providing, neatly dressing up and leveling of switch yard area to a required level as decided by the Engineer in Charge, the work includes removal, clearing of the entire area from vegetation, trees,  bushes, uprooting of plants and disposal of surplus earth and unusable material from the site by means of any mechanical transport, with all labours, tools, tackles and plants complete as per approved drawing and specification. This also includes excavation in all type of soils or rocks, and disposal of excess earth or rocks  and filling of areas of switch yard by borrowed earth/sand to make the area to a level for construction as per scope.</t>
  </si>
  <si>
    <t>6.1</t>
  </si>
  <si>
    <t>Contour survey of the entire sub-station area including Supply of all labour &amp; T&amp;P by contractor.</t>
  </si>
  <si>
    <t>SQM</t>
  </si>
  <si>
    <t>6.2</t>
  </si>
  <si>
    <t>Cutting of sub-station area  of the  as per the direction of Engineer in Charge.</t>
  </si>
  <si>
    <t>6.3</t>
  </si>
  <si>
    <t>Filling with borrowed earth beyond 30 mtrs lead as per the direction of Engineer in Charge.</t>
  </si>
  <si>
    <r>
      <t>Switch yard  buildings: Design, engineering and construction of switch yard buildings including the piling where required, the cost of material, supply of labour, cement, reinforcement- steel, form work and excavation as per the approved drawing and technical specification ( The RCC structure frame should be in the ratio 1:1.5:3).This also includes excavation in all types of soil or rocks,back filling,and disposal of excess earth as per the direction of Engineer In charge. As per approved drawings and specification. CONTROL ROOM BUILDING:(one building): A) Area of the Ground floor with portico at front side, stair case to first floor and top of the building.  The details of rooms to be provided are as per the Tech spec. B) Area of the first floor. The details of rooms to be provided are as per the Tech spec. Size of Ground floor. Nos./ area of ground floor/area of first floor . 01 No/ Area of Ground Floor :</t>
    </r>
    <r>
      <rPr>
        <sz val="10.5"/>
        <color indexed="8"/>
        <rFont val="Arial"/>
        <family val="2"/>
      </rPr>
      <t xml:space="preserve"> 38mtrsX13 mtrs (494 sq mtrs)  &amp; Area of first floor 19 mtrsX13mtrs (247 sq mtrs)</t>
    </r>
    <r>
      <rPr>
        <sz val="10.5"/>
        <rFont val="Arial"/>
        <family val="2"/>
      </rPr>
      <t>, Only Fly ash brick is to used for brick work.</t>
    </r>
  </si>
  <si>
    <t>7.1</t>
  </si>
  <si>
    <t>RCC volume including MS rods(including column ,Beams and roofs etc) as per technical spec &amp; approved drawings.</t>
  </si>
  <si>
    <t>7.2</t>
  </si>
  <si>
    <t>Brick masonry with Fly ash brick work in cement sand mortar 1: 6 with bricks of class designation 75 as per technical spec &amp; approved drawings.</t>
  </si>
  <si>
    <t>7.3</t>
  </si>
  <si>
    <t>Flooring with vitrified tiles with dado in all the rooms,Bath and toilets shall be provided with anti skid ceramic tiles(wall of the same also to be provided with ceramic tiles),Acid proof industrial tiles to be provided on the floor and wall of the battery room as per technical spec &amp; approved drawings.</t>
  </si>
  <si>
    <t>7.4</t>
  </si>
  <si>
    <t>External and internal wall and ceiling paintings as per technical spec mentioned in the civil section. The left over portion of walls and ceiling of Battery room shall be acid proof paints as per specification &amp; approved drawings.</t>
  </si>
  <si>
    <t>7.5</t>
  </si>
  <si>
    <t>Provision of ceiling in the control room area as per specification mentioned in the civil section &amp; approved drawings.</t>
  </si>
  <si>
    <t>7.6</t>
  </si>
  <si>
    <t>Doors and windows shall be of sliding type with locking facility and shall be  of aluminium with glaze of 6mm &amp; windows shall have aluminium grills. As per technical spec &amp;  approved drawing.</t>
  </si>
  <si>
    <t>7.7</t>
  </si>
  <si>
    <t>Provision of PHD and other fittings of reputed make,provision of rain water discharge pipes at different locations and etc as per requirement and approved drawing. There shall be septic tank and soak pit of required capacity including complete sewage system as per approved drawing &amp; technical specification &amp; as per instruction of Engg- in-Charge. It includes supply of all types of materials of reputed make, labour etc to complete the work.</t>
  </si>
  <si>
    <t>7.8</t>
  </si>
  <si>
    <t>Internal concealed wiring,fixing of lighting fixtures ,fans and regulators ,exhaust fan,D.C emergency lighting as per spec &amp; approved drawing.</t>
  </si>
  <si>
    <t>7.9</t>
  </si>
  <si>
    <t>Provision of smoke and fire detection system of the building.</t>
  </si>
  <si>
    <r>
      <t>Roads:</t>
    </r>
    <r>
      <rPr>
        <sz val="9"/>
        <rFont val="Arial"/>
        <family val="2"/>
      </rPr>
      <t xml:space="preserve"> </t>
    </r>
    <r>
      <rPr>
        <sz val="10"/>
        <rFont val="Arial"/>
        <family val="2"/>
      </rPr>
      <t>Design, construction of roads and walkways/ shoulders within sub-station</t>
    </r>
    <r>
      <rPr>
        <b/>
        <i/>
        <sz val="10"/>
        <rFont val="Arial"/>
        <family val="2"/>
      </rPr>
      <t>(Switch yard area,approach road, control room area, main gate to the switch yard gate etc) a</t>
    </r>
    <r>
      <rPr>
        <sz val="10"/>
        <rFont val="Arial"/>
        <family val="2"/>
      </rPr>
      <t>s per specification, layout and approved drawings complete. This also includes excavation in all types of soil or rocks, back filling,and disposal of excess earth as per the direction of Engineer In charge. Provision of drains on both the side of the roads for easy discharge of rain water.(Refer the indicative drawing of s/s layout)</t>
    </r>
  </si>
  <si>
    <t>3.75 mtrs Concrete road  with shoulder at both the side  as per technical specification indicated in the civil section.</t>
  </si>
  <si>
    <t>7 mtrs wide Concrete roads(infront of Transformers) with shoulder as per specification indicated in the civil section &amp; 7 Mtrs wide road inside the switchyard to be connected to switch yard main gate.</t>
  </si>
  <si>
    <t>8.3</t>
  </si>
  <si>
    <t>7 mtrs wide Bituminus roads with shoulder as per specification indicated in the civil section.( for main and approach roads).</t>
  </si>
  <si>
    <r>
      <t>Drainage system:Collection of rainfall data,</t>
    </r>
    <r>
      <rPr>
        <sz val="9"/>
        <rFont val="Arial"/>
        <family val="2"/>
      </rPr>
      <t xml:space="preserve"> </t>
    </r>
    <r>
      <rPr>
        <sz val="10"/>
        <rFont val="Arial"/>
        <family val="2"/>
      </rPr>
      <t>Design, construction of storm water drainage scheme, road-culverts, and drains crossing cable trenches etc. as per specification and approved drawing.This also includes excavation in all types of soil or rocks,backfilling,and disposal of excess earth as per the direction of Enginer In charge.All the switcyard bays , roads water drainage shall be connected to the mainsurface drain.As per approved drawing and specification.</t>
    </r>
  </si>
  <si>
    <t>9.1</t>
  </si>
  <si>
    <t>Storm water drain</t>
  </si>
  <si>
    <t>Lots</t>
  </si>
  <si>
    <t>9.2</t>
  </si>
  <si>
    <t>Road-culverts, drain crossings</t>
  </si>
  <si>
    <t>9.3</t>
  </si>
  <si>
    <t>Cable trench crossing</t>
  </si>
  <si>
    <r>
      <t xml:space="preserve">Foundations for transformers :Design, engineering, supply of labour, material, equipments and construction of Auto-transformer/Transformer foundation including  piling if any, all associated works, rail tracks, jacking pads,anchor block RCC and  PCC,  miscellaneous structural steel including  oil collection pits, MS grating(if required), gravel filling, and other items etc. not mentioned herein, but specifically required  for the completion of  the work as per  technical specification and approved drawing. (Rate shall be inclusive  of cement, reinforcement steel, angles,flats and form work etc.)(all cement concrete shall have RCC ratio 1:1.5:3). Transformer RCC foundation and Rail Track should be extended upto the approaching road (However,the height of RCC foundation beyond transformer main plinth area should be same as height of  concrete road as per item under 7 mtrs concrete road). This also includes excavation in all types of soil or rocks,back filling,and disposal of excess earth as per the direction of Engineer In charge.                             </t>
    </r>
    <r>
      <rPr>
        <b/>
        <sz val="9"/>
        <rFont val="Arial"/>
        <family val="2"/>
      </rPr>
      <t>1.  132/33 KV 20 MVA Transformer (2 Nos)</t>
    </r>
  </si>
  <si>
    <t>12.5/ 20 /40 MVA, 132/ 33kV  transformers
a) Overall dimension of transformer(appox)
    Length:7200 mmX Width 6000 mm X Height 6200 mm
b) Total weight with oil and tank: 97.5 MT (appox)</t>
  </si>
  <si>
    <r>
      <t>OIL SUMP PIT</t>
    </r>
    <r>
      <rPr>
        <sz val="9"/>
        <rFont val="Arial"/>
        <family val="2"/>
      </rPr>
      <t>:</t>
    </r>
    <r>
      <rPr>
        <sz val="10"/>
        <rFont val="Arial"/>
        <family val="2"/>
      </rPr>
      <t>Oil collection (from transformers)sump pit with provision of  pump(5 HP, with auto level control , including cabling, fixing of control gear )as per CIGRE. As per spec and approved drawing.
&gt;Oil capacity of each Transformer in ltrs appox.
a) 20/40 MVA,132/33 KV: 26500 ltrs.</t>
    </r>
  </si>
  <si>
    <r>
      <t>PCC before site surfacing :</t>
    </r>
    <r>
      <rPr>
        <sz val="10"/>
        <color indexed="8"/>
        <rFont val="Arial"/>
        <family val="2"/>
      </rPr>
      <t xml:space="preserve">Providing and supplying all labour, material, equipments etc. required for proper leveling of earth after erection of structures and equipments and proper compaction by using roller of adequate capacity(minimum 3 Ton capacity) with water sprinkling of switch yard area. After proper leveling of the switch yard area (after anti-weed treatment), spreading of plain cement concrete with mixing ratio </t>
    </r>
    <r>
      <rPr>
        <sz val="10"/>
        <color indexed="10"/>
        <rFont val="Arial"/>
        <family val="2"/>
      </rPr>
      <t>1:4:8 (M10)</t>
    </r>
    <r>
      <rPr>
        <sz val="10"/>
        <color indexed="8"/>
        <rFont val="Arial"/>
        <family val="2"/>
      </rPr>
      <t xml:space="preserve"> and maintaining proper sloping for easy discharge of storm water having concrete thickness of 75 mm. including rolling , dressing, compacting,the area</t>
    </r>
    <r>
      <rPr>
        <sz val="10"/>
        <color indexed="10"/>
        <rFont val="Arial"/>
        <family val="2"/>
      </rPr>
      <t xml:space="preserve">. </t>
    </r>
    <r>
      <rPr>
        <sz val="10"/>
        <color indexed="8"/>
        <rFont val="Arial"/>
        <family val="2"/>
      </rPr>
      <t xml:space="preserve">This also includes excavation in all types of soil or rocks,back-filling,and disposal of excess earth as per the direction of </t>
    </r>
    <r>
      <rPr>
        <sz val="10"/>
        <color indexed="10"/>
        <rFont val="Arial"/>
        <family val="2"/>
      </rPr>
      <t>Engineer in charge</t>
    </r>
    <r>
      <rPr>
        <sz val="10"/>
        <color indexed="8"/>
        <rFont val="Arial"/>
        <family val="2"/>
      </rPr>
      <t xml:space="preserve"> and approved drawing. (Switch yard area) </t>
    </r>
  </si>
  <si>
    <r>
      <t xml:space="preserve">Metal Spreading: </t>
    </r>
    <r>
      <rPr>
        <sz val="10"/>
        <color indexed="8"/>
        <rFont val="Arial"/>
        <family val="2"/>
      </rPr>
      <t>Providing supplying and laying two layers of machine crushed metals (gravel) fill, the first layer after compaction shall make minimum 50 mm thickness coarse/ layer of 20 mm nominal size consolidated/ compacted and (by using roller as specified in the specification).A final layer of 50 mm thickness of machine crushed 20 mm nominal size of metals(gravel) above the first layer of 50 mm thickness and as per the technical specification and instruction of Engineer in charge above the PCC(1:4:8). The total compacted thickness of the metals(20 mm Nominal) 100mm above the PCC.</t>
    </r>
  </si>
  <si>
    <r>
      <t>PROVISION OF PLANTATIONS</t>
    </r>
    <r>
      <rPr>
        <sz val="9"/>
        <rFont val="Arial"/>
        <family val="2"/>
      </rPr>
      <t>:</t>
    </r>
    <r>
      <rPr>
        <sz val="10"/>
        <rFont val="Arial"/>
        <family val="2"/>
      </rPr>
      <t>Provision of plantation of 100 nos fruit bearing plants and 100 nos decorative plants at different locations, a garden in front of the control room including supply of plants,soil treatment and its plantation including materials,labour and T&amp;P.As per the instruction of Engineer in Charge and specification.</t>
    </r>
  </si>
  <si>
    <r>
      <t>STONE PITCHING &amp; TOE WALL</t>
    </r>
    <r>
      <rPr>
        <sz val="12"/>
        <rFont val="Arial"/>
        <family val="2"/>
      </rPr>
      <t>:Stone pitching including making of toe walls both at top and bottom, including surface drain both at top and bottom and partition wall in every 10 mtrs by using boulders and RR masonry walls respectively. This also includes excavation in all types of soil or rocks,back filling,and disposal of excess earth and supply of materials and labour as per the direction of Engineer In charge and as per approved drawing and specification.</t>
    </r>
  </si>
  <si>
    <t>14.1</t>
  </si>
  <si>
    <t>Excavation in Soft &amp; Loose Soil</t>
  </si>
  <si>
    <t>14.2</t>
  </si>
  <si>
    <t xml:space="preserve">P.C.C (1:3:6): Lean Concrete Grade M-10 </t>
  </si>
  <si>
    <t>14.3</t>
  </si>
  <si>
    <t>RR Masonry (1:5)</t>
  </si>
  <si>
    <t>14.4</t>
  </si>
  <si>
    <t xml:space="preserve">P.C.C (1:2:4): Lean Concrete Grade M-15 </t>
  </si>
  <si>
    <t>SWITCH YARD  FENCING: Providing and fixing of G.I Goat mesh (2.5 mm dia) fencing( the posts and links shall be of HD Galvanized )  in switch yard and other areas of the substation with a total fence height complete as per specification and approved drawings, and as required under the safety regulation of local, state and central government bodies and as per instruction of the Engineer-in-Charge.(The PCC work for grouting the post shall be 1:2:4 and a continuous Fly ash Brick masonry work with ratio 1:5 and cement pointing of the joints, for the fencing up to a height  from the finished ground level) .This also includes excavation in all types of soil or rocks, back filling,and disposal of excess earth as per the direction of Engineer In charge. The earthing of the fencing as per specification.</t>
  </si>
  <si>
    <r>
      <t>Fire  wall:</t>
    </r>
    <r>
      <rPr>
        <sz val="9"/>
        <rFont val="Arial"/>
        <family val="2"/>
      </rPr>
      <t xml:space="preserve"> </t>
    </r>
    <r>
      <rPr>
        <sz val="10"/>
        <rFont val="Arial"/>
        <family val="2"/>
      </rPr>
      <t>Design, engineering, procurement of labour, material including all associated works for construction of fire-walls as per technical specification and approved drawings(column shall be RCC ratio1:1.5:3 and the walls are of fire resistant bricks).This also includes excavation in all types of soil or rocks,back filling,and disposal of excess earth as per the direction of Engineer In charge. As per approved drawing and specification. Painting of the walls as per direction of the Site In charge</t>
    </r>
  </si>
  <si>
    <r>
      <t>Any other civil work</t>
    </r>
    <r>
      <rPr>
        <sz val="9"/>
        <rFont val="Arial"/>
        <family val="2"/>
      </rPr>
      <t xml:space="preserve"> </t>
    </r>
    <r>
      <rPr>
        <sz val="10"/>
        <rFont val="Arial"/>
        <family val="2"/>
      </rPr>
      <t xml:space="preserve">to be included in the schedule by the Bidder if required essential for successful completion of project, including supply of labour, material, cement reinforcement steel, form work etc. Bidder shall also quote the unit rate for the following items of works.(Rate shall be inclusive  of supply of labour, material, cement, reinforcement steel, form work etc. ) </t>
    </r>
  </si>
  <si>
    <t>17.1</t>
  </si>
  <si>
    <t>Excavation This also includes excavation in all types of soil or rocks, back filling,and disposal of excess earth as per the direction of Engineer In charge.</t>
  </si>
  <si>
    <t>Cu.m.</t>
  </si>
  <si>
    <t>17.2</t>
  </si>
  <si>
    <t>PCC: M10(1: 3 : 6)</t>
  </si>
  <si>
    <t>17.3</t>
  </si>
  <si>
    <t>RCC  M 15(1:2:4)</t>
  </si>
  <si>
    <t>17.4</t>
  </si>
  <si>
    <t>RCC:  M 20(1:1.5:3)</t>
  </si>
  <si>
    <t>17.5</t>
  </si>
  <si>
    <t>Brick masonry work in cement sand mortar 1: 6 with bricks of class designation 75.</t>
  </si>
  <si>
    <t>17.6</t>
  </si>
  <si>
    <t>12 mm thick plaster in cement  sand mortar ( 1: 6 ).</t>
  </si>
  <si>
    <t>Sq.m.</t>
  </si>
  <si>
    <t>17.7</t>
  </si>
  <si>
    <r>
      <t>Supply of MS Rod (FE 500),Cutting,bending  and fixing of reinforcement</t>
    </r>
    <r>
      <rPr>
        <b/>
        <i/>
        <sz val="9"/>
        <rFont val="Arial"/>
        <family val="2"/>
      </rPr>
      <t xml:space="preserve"> </t>
    </r>
    <r>
      <rPr>
        <b/>
        <i/>
        <sz val="13"/>
        <rFont val="Arial"/>
        <family val="2"/>
      </rPr>
      <t>including labour</t>
    </r>
  </si>
  <si>
    <t>M.T.</t>
  </si>
  <si>
    <t>Construction of township/colony (residential quarters) for staff and employees of the employer. Layout, design, survey, leveling, site dressing and clearing of the area, soil investigation, excavation, PCC, RCC, Fly ash Brick work, plastering ,flooring(flooring shall be with vitrified tiles of reputed make with a dado of minimum6 inches),fixing of doors windows and window grills,  including all labour material like cement ,sand aggregate, Fly ash Bricks, reinforcements etc with all bought items required for completion of the quarters as per approved construction  drawings with all facilities for supply of drinking  water. The outer paint shall be applied with weather coat synthetic enamel paint as per the standard practice of application and the inner paint shall be applied with distemper of approved quality as per the instruction and approval of the same by OPTCL. This also includes excavation in all types of soil or rocks,back filling,and disposal of excess earth as per the direction of Engineer In charge. Internal electrical wiring with fixing of light fixtures and fans with electronic regulators and exhaust fans as per technical specification and approved drawing. Construction of over head RCC tank(1000 ltrs capacity one for each  quarters), sewerage disposal and connection with main sewerage/ septic tank and soak pit, storm water and surface drainage, culverts, roads, with suitable radius on the curves and its connection  with main road the substation, street lighting, internal lighting, internal  plumbing and sanitation including internal/external finishing of quarters  etc. required for completion of the town ship. (RCC column structure frame and the Fly ash Bricks to be used shall be fly ash Fly ash Brick, all the door and window frame &amp; panels shall be aluminium with adequate size as indicated in the TS and also as per the National Building Code adopted.</t>
  </si>
  <si>
    <t>"D" type Quarter As per technical specification(02 Nos Quarter, each of size 120 SQ Mtrs)(D1 &amp; D2)(one no. two storied flat. Each flat shall be with 1 no  quarter on ground floor &amp; 1 No quarter on 1st floor).</t>
  </si>
  <si>
    <t>18.1.1</t>
  </si>
  <si>
    <t>"D" type Quarter As per technical specification: 1 no  quarter on ground floor &amp; the size of quarter  plinth area shall be 120 Sq Mtrs(appox)</t>
  </si>
  <si>
    <t>SQ MTRS</t>
  </si>
  <si>
    <t>18.1.2</t>
  </si>
  <si>
    <t>"D" type Quarter As per technical specification: 1 no  quarter on first floor &amp; the size of quarter  plinth area shall be 120 Sq Mtrs(appox)</t>
  </si>
  <si>
    <t>"E" type Quarter As per technical specification (one no. two storied flat. Each flat shall be with  2 nos  quarters on ground floor &amp; 2 Nos quarters on 1st floor).(There shall be 4 Nos quarters to be accommodated in one flat as E1,E2,E3 &amp; E4)</t>
  </si>
  <si>
    <t>18.2.1</t>
  </si>
  <si>
    <t>"E" type Quarter As per technical specification: 2 nos  quarters on ground floor &amp; the quarters to be accommodated in ground floor  E1 &amp; E2 (Each quarter size plinth area shall be 73 Sq Mtrs(appox)</t>
  </si>
  <si>
    <t>18.2.2</t>
  </si>
  <si>
    <t>"E" type Quarter As per technical specification: 2 nos  quarters on first floor &amp; the quarters to be accommodated in ground floor  E3 &amp; E4(Each quarter size  shall be 73 Sq Mtrs(appox)</t>
  </si>
  <si>
    <r>
      <t>MAIN &amp; SWITCH YARD GATES</t>
    </r>
    <r>
      <rPr>
        <sz val="10"/>
        <rFont val="Arial"/>
        <family val="2"/>
      </rPr>
      <t>:Design, engineering, procurement of labour, material including all associated works for construction and fixing of of a main gate and one no. switch yard gates with men gates as per specification and approved drawing. This also includes excavation in all types of soil or rocks,back filling,and disposal of excess earth as per the direction of Engineer In charge. Provision of gate lights (Post top lantern type) on each pillar of the gate. It includes supply &amp; fixing of light fixtures including LED Gate lamp, LV XLPE cables, switchgear etc required to complete works as per specification and approved drawings.</t>
    </r>
  </si>
  <si>
    <r>
      <t>COLOUR CODING, BAY MARKING Etc:</t>
    </r>
    <r>
      <rPr>
        <sz val="10"/>
        <rFont val="Arial"/>
        <family val="2"/>
      </rPr>
      <t xml:space="preserve">Design, engineering, procurement of labour, material including all associated works for the followings. This should be as per direction of site In charge. a)Color coding (red,Yellow &amp; Blue) for equipments,Bus gantry &amp;column of entire switch yard. Good quality  weather proof sticker may be used for identification. b)Each bay should be identified with the help of bay marker sign board, suitably grouted. MS sign board with stand to be installed. Proper painting and lettering to be done of the entire switch yard area. </t>
    </r>
  </si>
  <si>
    <r>
      <t xml:space="preserve"> </t>
    </r>
    <r>
      <rPr>
        <b/>
        <sz val="10"/>
        <rFont val="Arial"/>
        <family val="2"/>
      </rPr>
      <t>STATION TRANSFORMER</t>
    </r>
    <r>
      <rPr>
        <sz val="10"/>
        <rFont val="Arial"/>
        <family val="2"/>
      </rPr>
      <t>:Design, engineering, procurement of labour, material including all associated works for construction of foundation and DP structure for station transformers 33/0.415 KV,315 KVA STN TRANSFORMER as per approved drawing and specification.</t>
    </r>
    <r>
      <rPr>
        <i/>
        <sz val="10"/>
        <rFont val="Arial"/>
        <family val="2"/>
      </rPr>
      <t>{33 KV AB Switch (600A),HG Fuse,DP Structure &amp; Angles (duly painted),Chanels,Plinth for erection of the transformer, including fixing and laying of  (insulators,surge arresters, XLPE armoured power cables 3.5 core 300 sq mm,LT out door kiosk near transformers and other accessories for complete installation of transformer as per standard) and instruction of Engineer In charge. As per the specification and approved drawing.</t>
    </r>
    <r>
      <rPr>
        <i/>
        <sz val="10"/>
        <color indexed="8"/>
        <rFont val="Arial"/>
        <family val="2"/>
      </rPr>
      <t xml:space="preserve"> </t>
    </r>
    <r>
      <rPr>
        <b/>
        <i/>
        <sz val="10"/>
        <color indexed="8"/>
        <rFont val="Arial"/>
        <family val="2"/>
      </rPr>
      <t>(* REMARKS : FOR SUPPLY OF ALL THE CABLES ,AB Switch etc AS INDICATED ARE COVERED IN THE supply)}</t>
    </r>
  </si>
  <si>
    <r>
      <t>SECURITY SHED &amp; CUM VISITOR ROOM</t>
    </r>
    <r>
      <rPr>
        <sz val="10"/>
        <rFont val="Arial"/>
        <family val="2"/>
      </rPr>
      <t>: Design, engineering, procurement of labour, material including all associated works for construction of Security shed near main gate,watch tower shed at the corners of switch yard as per the approved drawing and instruction of Engineer in charge. This also includes excavation in all types of soil or rocks,back filling,and disposal of excess earth as per the direction of Engineer In charge. Internal electrification including supply of lighting fixtures,fan with regulators and provision of incoming AC supply from the main ACDB/outdoor kiosks installed for street light or colony quarters. Also includes painting of the building (in side and out side)  as per recommended for colony building in the specification.</t>
    </r>
  </si>
  <si>
    <r>
      <t>SECURITY SHED</t>
    </r>
    <r>
      <rPr>
        <sz val="9"/>
        <rFont val="Arial"/>
        <family val="2"/>
      </rPr>
      <t>:</t>
    </r>
    <r>
      <rPr>
        <sz val="10"/>
        <rFont val="Arial"/>
        <family val="2"/>
      </rPr>
      <t>The size of the security shed shall be 3.5 mtrsX5mtrs and height of 3.5mtrs RCC roof,brick masonary works,plastering and painting and fixing of MS doors and windows.</t>
    </r>
  </si>
  <si>
    <r>
      <t>BORE WELL &amp; PUMP HOUSE</t>
    </r>
    <r>
      <rPr>
        <sz val="10"/>
        <rFont val="Arial"/>
        <family val="2"/>
      </rPr>
      <t>:Design, engineering, procurement of labour, material including all associated works for construction of two nos. bore wells for control room building including switch yard and colony quarters as per specification and approved drawing and instruction of Engineer in charge. This includes supply and fixing and commissioning of two nos 5 HP submersible water pump with starter and other protection. Construction of two nos pump house at ideal location for fixing of the electrical starter units. The pump house be of RCC roof and having walls of Brick masonry and plastering and painting with MS door having locking arrangement. The size of the room shall be 2.5mtrsX2.5 mtrs having height of 3 mtrs. as per approved drawing and specification. There shall be approach road to the pump house. This includes supply of materials,labours and T&amp;P &amp; excavation of all type of soils including rock and disposal of excess materials as per instruction of Engineer In charge Supply &amp; laying of LV XLPE 3.5CX.35 sqmm cable from ACDB to pump house, control gear &amp; earthing of the system etc to complete the scheme as per approved drawing &amp; instruction of Engineer-in charge.</t>
    </r>
  </si>
  <si>
    <t>Substation earth mat Design, engineering, supply{(except the GI Flats,GI Pipe,M.S Rod)(only erection)} inclusive of corrosion protection measures if any,laying of  earth mat  conductors  of  Hot dip galvanised flats of  size 75X10mm to the approval of  Project Manager, excavation, welding/jointing of ground conductors along with risers (a) upto Finished level from the mat  size 75X10 mm GI flats &amp; b) from the finished ground level to the top of the structure and equipment shall be with 50X6 mm GI Flats, with back filling and good compaction,grounding driven rods(40 mm MS solid rod for untreated earth pit ,perforated 50 mm Mid GI pipes for treated earth pits(with details of treatment as per IS). The spacing between the earth conductor not more than 5 mtrs (both way) and to be buried at depth of 700mm from the finished ground level. For provision of  treated earth pit and untreated earth pit, refer the specification for designing. Provision of water taps inside the switch yard areas  and peripheral treated and nu-treated earth pit are required to be provided for watering the treated earth pits. The no. of treated and un-treated earth pits are to be done as per the practice and as indicated in the drawing for different equipments. This is as  per approved drawing and specification.</t>
  </si>
  <si>
    <t>24.1</t>
  </si>
  <si>
    <t>Excavation for laying of EARTHING CONDUCTOR (75x10mm  for laying (spacing maximum 5m) (GI FLAT)</t>
  </si>
  <si>
    <t>24.2</t>
  </si>
  <si>
    <t xml:space="preserve">Excavation for putting the EARTHING DEVICE INCLUDING ITS ASSOCI-ATED ACCESSORIES(50 mm heavy duty GI PIPE 3.0 mtrs long for treated earth pit) </t>
  </si>
  <si>
    <t xml:space="preserve">STORE SHED:Design, engineering, procurement of labour, material including all associated works for construction of store shed as per specification and approved drawing. This also includes excavation in all types of soil or rocks,back filling,and disposal of excess earth as per the specification,approved drawing and direction of Engineer In charge. One no store shed of floor size 10X10 mtr having brick walls and plastering with RCC roof. The flooring shall be of 75 mm thickness PCC (mix ratio1:2:4) over RR masonry works (as per standard practice of flooring). Provision of adequate nos of MS racks (proper paintings also to be done as per the direction of site in charge) for keeping the spare materials. The height of the shed shall be 4mtrs above the plinth. </t>
  </si>
  <si>
    <t>PLATFORM FOR STORING EQUIMENTS:Design, engineering, procurement of labour, material including all associated works for construction of a platform for storing of bushings,Instrument transformers etc, as per specification and approved drawing. This also includes excavation in all types of soil or rocks,back filling,and disposal of excess earth as per the specification,approved drawing and direction of Engineer In charge. One no platform outside the store shed RR masonry (compacted) with PCC at the top for storing the transformer bushings, Instrument transformers, transformer oil drums etc. The  floor size of the platform shall be 15mtrX10 mtr with Galvanised Corrugated Sheet (Tata Make) top cover and associated MS supporting structure duly painted.</t>
  </si>
  <si>
    <r>
      <t xml:space="preserve"> </t>
    </r>
    <r>
      <rPr>
        <b/>
        <sz val="9"/>
        <rFont val="Arial"/>
        <family val="2"/>
      </rPr>
      <t>PROVISION OF RAMP</t>
    </r>
    <r>
      <rPr>
        <sz val="9"/>
        <rFont val="Arial"/>
        <family val="2"/>
      </rPr>
      <t>:</t>
    </r>
    <r>
      <rPr>
        <sz val="10"/>
        <rFont val="Arial"/>
        <family val="2"/>
      </rPr>
      <t>Design, engineering, procurement of labour, material including all associated works for construction and fixing of Ramp as per specification and approved drawing. This also includes excavation in all types of soil or rocks,back filling,and disposal of excess earth as per the direction of Engineer In charge. Provision of a ramp of adequate size and capable of for loading and unloading of the materials of 5 Ton capacity from the lorry or to the lorry near the store shed. Adequate size of MS frames and RCC (1:1.5:3) based ramps to be used for the said purpose.</t>
    </r>
  </si>
  <si>
    <t>TOTAL of Part-I (B) (Evaluated)</t>
  </si>
  <si>
    <t>GRAND TOTAL ( ELECTRICAL WORKS + CIVIL WORKS) (A+B)</t>
  </si>
  <si>
    <t>Note:  1</t>
  </si>
  <si>
    <t xml:space="preserve">Before filling up rate/amount etc. in the schedules bidders are requested to read carefully the instruction given in Vol-I of Bidding Document.   </t>
  </si>
  <si>
    <t xml:space="preserve">Bidders are requested not to leave any column blank. If any column is left blank it shall be considered that amount against those items are included in any other item and the total amount for that item shall be calculated as free of cost (Zero value). No rate shall be furnished/obtained after bid opening (Ref clause no 33.4.1 of INB vol-I).                                         </t>
  </si>
  <si>
    <t>Bidder has to quote rates excluding service tax (if any), service tax shall be paid/reimbursed as per conditions of Bid Document.</t>
  </si>
  <si>
    <t>(Equipment/Materials Supply Price Break-up of Ex-works Prices against UMERKOTE LINE  PACKAGE)</t>
  </si>
  <si>
    <t>PART-II SCHEDULE-2A (FOR LINE)</t>
  </si>
  <si>
    <t>LINE</t>
  </si>
  <si>
    <t>QUANTITY FOR:Construction of 132 KV S/C Line on D.C Tower from the existing 132/33 KV S/S at DABUGAON to the Proposed UMERKOTE S/S (approximate length is 43.4 Kms).</t>
  </si>
  <si>
    <t>QUANTITY FOR:Construction of 132 KV S/C Line on D.C Tower from the existing 132/33 KV S/S at JUNAGARH to the Proposed UMERKOTE S/S (approximate length is 107 Kms).</t>
  </si>
  <si>
    <t>Total Taxes &amp; Duties applicable for transaction between bidder and OPTCL and not included in the price at Column(8) [For bought-out items, taxes &amp; duties excluding Octroi/Entry Tax are invariably included in the price quoted at column(8)]</t>
  </si>
  <si>
    <t>8=6X7</t>
  </si>
  <si>
    <r>
      <t>SUPPLY of Following type tested Lattice type Galvanized steel tangent / Angle tower  with stubs and cleats , different type of  G.I HT Nuts &amp; Bolts, washer, spring washer for the  towers ,hanger and all accessories, tower super structure complete including step bolts. Supply  of black bituminous paint for three coats up to a height of 500mm above the cooping(legs &amp; bracing members). All Supply should confirm to the Technical Specification</t>
    </r>
    <r>
      <rPr>
        <i/>
        <sz val="10"/>
        <rFont val="Arial"/>
        <family val="2"/>
      </rPr>
      <t>.</t>
    </r>
  </si>
  <si>
    <t>PA TYPE (SUSPENSION ) TOWERS (Nominal unit weight 3.430 MT)</t>
  </si>
  <si>
    <t>Nos.</t>
  </si>
  <si>
    <t>+3 EXTENSION (Nominal unit weight 0.61 MT)</t>
  </si>
  <si>
    <t>+6 EXTENSION (Nominal unit weight 1.349 MT)</t>
  </si>
  <si>
    <t>PBTYPE (30 deg ANGLE ) TOWERS (Nominal unit weight 4.973 MT)</t>
  </si>
  <si>
    <t>1.2.1</t>
  </si>
  <si>
    <t>+3 EXTENSION (Nominal unit weight 1.018 MT)</t>
  </si>
  <si>
    <t>1.2.2</t>
  </si>
  <si>
    <t>+6 EXTENSION (Nominal unit weight 2.104 MT)</t>
  </si>
  <si>
    <t>PC TYPE (60 deg ANGLE ) TOWERS (Nominal unit weight 6.214 MT)</t>
  </si>
  <si>
    <t>+3 EXTENSION (Nominal unit weight 1.119 MT)</t>
  </si>
  <si>
    <t>+6 EXTENSION (Nominal unit weight 2.342 MT)</t>
  </si>
  <si>
    <t>UR TYPE  ANGLE TOWERS (Nominal unit weight 9.75 MT)</t>
  </si>
  <si>
    <t>1.4.1</t>
  </si>
  <si>
    <t>+6 EXTENSION (Nominal unit weight 3.5 MT)</t>
  </si>
  <si>
    <t>TEMPLATES</t>
  </si>
  <si>
    <t>1.5.1</t>
  </si>
  <si>
    <t xml:space="preserve"> PA (Nominal unit weight 0.665 MT)</t>
  </si>
  <si>
    <t>1.5.2</t>
  </si>
  <si>
    <t xml:space="preserve"> PB (Nominal unit weight 0.602 MT)</t>
  </si>
  <si>
    <t>1.5.3</t>
  </si>
  <si>
    <t xml:space="preserve"> PC (Nominal unit weight 0.904 MT)</t>
  </si>
  <si>
    <t>1.5.4</t>
  </si>
  <si>
    <t>UR (Nominal unit Weight 1.1 MT)</t>
  </si>
  <si>
    <t>WEIGHT OF THE STRUCTURES (including Tower stubs, Templates &amp; Foundation Nut and Bolts)</t>
  </si>
  <si>
    <t>Weight of different type G.I Nuts and Bolts</t>
  </si>
  <si>
    <t xml:space="preserve">Supply of the following tower accessories as per technical specification and as directed by the engineer in charge.
 </t>
  </si>
  <si>
    <t>EARTHING DEVICE</t>
  </si>
  <si>
    <t>DANGER BOARD</t>
  </si>
  <si>
    <t>NUMBER PLATE</t>
  </si>
  <si>
    <t>PHASE PLATE</t>
  </si>
  <si>
    <t>BIRD GUARD</t>
  </si>
  <si>
    <t>ANTICLIMBING DEVICE</t>
  </si>
  <si>
    <t>CIRCUIT PLATE</t>
  </si>
  <si>
    <t>COUNTERPOISE EARTHING</t>
  </si>
  <si>
    <t>Supply of following POWER CONDUCTORS  in the proposed 132 kV lines  with 1.5% provision for sag and wastage as per the technical specification and as per the instruction of the engineer in charge.</t>
  </si>
  <si>
    <t xml:space="preserve">ACSR Panther (30/7/3.0 mm) </t>
  </si>
  <si>
    <t>Kms.</t>
  </si>
  <si>
    <t>POWER CONDUCTOR ACESSORIES</t>
  </si>
  <si>
    <t>For  ACSR PANTHER</t>
  </si>
  <si>
    <t>4.1.1</t>
  </si>
  <si>
    <t>VIBRATION DAMPER</t>
  </si>
  <si>
    <t>4.1.2</t>
  </si>
  <si>
    <t xml:space="preserve">MID SPAN JOINT </t>
  </si>
  <si>
    <t>4.1.3</t>
  </si>
  <si>
    <t>Repair Sleeve</t>
  </si>
  <si>
    <t>4.1.4</t>
  </si>
  <si>
    <t>P.A.Rod for ACSR Panther</t>
  </si>
  <si>
    <t>Set</t>
  </si>
  <si>
    <t xml:space="preserve">Supply  of the GI earth wire of size 7/3.15 mm as per the technical specification, with 1.5% provision for Sag &amp; Wastage and as per the direction of Engineer in charge.  </t>
  </si>
  <si>
    <t>EARTH CONDUCTOR ACESSORIES</t>
  </si>
  <si>
    <t>FLEXIBLE EARTH BOND</t>
  </si>
  <si>
    <t>SUSPENSION CLAMP</t>
  </si>
  <si>
    <t>TENSION  CLAMP</t>
  </si>
  <si>
    <t>Supply of  the following  Anti fog type disc insulators as per the technical specification and as per the instruction of the Engineer in charge.</t>
  </si>
  <si>
    <t>90 KN Insulator (taking 5% extra towards wastage)</t>
  </si>
  <si>
    <t>120KN Insulator (taking 5% extra towards wastage)</t>
  </si>
  <si>
    <t xml:space="preserve">Supply of the following  hard ware fittings suitable for ACSR Panther conductors as per the technical specification. </t>
  </si>
  <si>
    <t>8.1.1</t>
  </si>
  <si>
    <t>Single suspension Hard wares fittings.(AGS type) suitable for 90 KN insulator.</t>
  </si>
  <si>
    <t>8.1.2</t>
  </si>
  <si>
    <t>Double suspension Hard wares fittings.(AGS type) suitable for 90 KN insulator.</t>
  </si>
  <si>
    <t>8.1.3</t>
  </si>
  <si>
    <t>Single tension Hard wares fittings suitable for 120 KN insulator.</t>
  </si>
  <si>
    <t>8.1.4</t>
  </si>
  <si>
    <t>Double tension Hard wares fittings suitable for 120 KN insulator.</t>
  </si>
  <si>
    <t>8.1.5</t>
  </si>
  <si>
    <t>“D” Shackle</t>
  </si>
  <si>
    <t>8.1.6</t>
  </si>
  <si>
    <t>Hanger</t>
  </si>
  <si>
    <t>TOTAL (Part-II)-2A-LINE</t>
  </si>
  <si>
    <t>Note:</t>
  </si>
  <si>
    <t>(F&amp;I For Supply of Equipment/Materials Price Break-up  against UMERKOTE LINE  PACKAGE)</t>
  </si>
  <si>
    <t>PART-II, SCHEDULE-2B (FOR LINE)</t>
  </si>
  <si>
    <t>F&amp;I TOWARDS SUPPLY OF FOLLOWING EQUIPMENT
(As per Technical Specification)</t>
  </si>
  <si>
    <t>Unit F&amp;I Charges</t>
  </si>
  <si>
    <t>Total F&amp;I Charges</t>
  </si>
  <si>
    <t>TOTAL (Part-II)-2B-LINE</t>
  </si>
  <si>
    <t>Note:-</t>
  </si>
  <si>
    <t xml:space="preserve">Bidders are requested not to leave any column blank. If any column is left blank it shall be considered that amount against those items are included in any other item and the total amount for that item shall be calculated as free of cost (Zero value). No rate shall be furnished/obtained after bid opening (Ref clause no 33.4.1 of INB vol-I) .                                         </t>
  </si>
  <si>
    <r>
      <t xml:space="preserve">Bidder should be quoted </t>
    </r>
    <r>
      <rPr>
        <b/>
        <sz val="14"/>
        <rFont val="Arial"/>
        <family val="2"/>
      </rPr>
      <t>including</t>
    </r>
    <r>
      <rPr>
        <b/>
        <sz val="11"/>
        <rFont val="Arial"/>
        <family val="2"/>
      </rPr>
      <t xml:space="preserve"> service tax, no service tax shall be paid/reimbursed.</t>
    </r>
  </si>
  <si>
    <t>(Erection of Equipment/Materials Price Break-up  against  UMERKOTE LINE PACKAGE)</t>
  </si>
  <si>
    <t>PART-II, SCHEDULE-2C (FOR LINE)</t>
  </si>
  <si>
    <t>ERECTION,TESTING &amp; COMMISSIONING OF FOLLOWING EQUIPMENTS ALONG WITH CIVIL WORKS (As per Technical Specification)</t>
  </si>
  <si>
    <t>Erection Charges</t>
  </si>
  <si>
    <t>8=6x7</t>
  </si>
  <si>
    <t>ERECTION,TESTING &amp; COMMISSIONING of Following  tested Lattice type Galvanized steel tangent / Angle tower  with stubs and cleats , different type of  G.I HT Nuts &amp; Bolts, washer, spring washer for the above type towers ,hanger and all accessories, tower super structure complete with tightening, punching of bolts including step bolts. All other left out portion of the bolts above bottom cross arm shall be riveted by using suitable hammer. Painting of black bituminous paints three coats shall be provided up to a height of 500mm above the cooping(legs &amp; bracing members. All Erection should confirm to the Technical Specification laid there in the Tender Specification.</t>
  </si>
  <si>
    <t xml:space="preserve">Erection of the following tower accessories as per technical specification and as directed by the engineer in charge.
 </t>
  </si>
  <si>
    <t>Erection of following POWER CONDUCTORS  in the proposed 132 kV lines  with 1.5% provision for sag and wastage as per the technical specification and as per the instruction of the engineer in charge.</t>
  </si>
  <si>
    <t xml:space="preserve">Erection  of the GI earth wire of size 7/3.15 mm as per the technical specification, with 1.5% provision for Sag &amp; Wastage and as per the direction of Engineer in charge.  </t>
  </si>
  <si>
    <t>Erection of  the following  Anti fog type disc insulators as per the technical specification and as per the instruction of the Engineer in charge.</t>
  </si>
  <si>
    <t xml:space="preserve">Erection of the following  hard ware fittings suitable for ACSR Panther conductors as per the technical specification. </t>
  </si>
  <si>
    <t>TOTAL OF ELECTRICAL WORKS (A)</t>
  </si>
  <si>
    <t>FOUNDATION MATERIALS: Supply of all materials like cement, steel(MS ROD FE-500), all coarse aggregates, fine aggregates and making foundations of the required above mentioned type towers as per the direction laid down in the technical specification and the direction of the site- in charge</t>
  </si>
  <si>
    <t>Excavation in all type soil and rocks and back filling (back filling shall be done in layers of 500mm sprinkling of water and compaction thereafter and disposed of excess quantity of excavated soil at suitable place after back filling), &amp; if required for filling the foundation, borrowed earth/murrum/sand shall be brought for filling and compaction, including supply of sand, all T&amp;P, labour as required.</t>
  </si>
  <si>
    <t>Normal soil</t>
  </si>
  <si>
    <t>CUM</t>
  </si>
  <si>
    <t>Wet soil</t>
  </si>
  <si>
    <t>Partial Submerged soil</t>
  </si>
  <si>
    <t>Fully submerged soil</t>
  </si>
  <si>
    <t>1.1.5</t>
  </si>
  <si>
    <t>Soft/Disintegrated rock(Not requiring Blasting)</t>
  </si>
  <si>
    <t>1.1.6</t>
  </si>
  <si>
    <t>1.1.7</t>
  </si>
  <si>
    <t>Soil Investgation as per specification</t>
  </si>
  <si>
    <t>LOC</t>
  </si>
  <si>
    <t>2</t>
  </si>
  <si>
    <t>Design, Engineering, Providing  and laying of plain cement concrete (PCC 1:3:6) of grade M10 with approved quality coarse aggregates (Nominal size 12mm to 20mm) , fine aggregates, cement  in tower foundation as blind layer inclusive of labour charges for concrete mixing &amp; curing. This includes supply of all labourers, T&amp;P and dewatering wherever required as per Technical specification and instruction of Engineer In charge.</t>
  </si>
  <si>
    <t>3</t>
  </si>
  <si>
    <r>
      <t xml:space="preserve">Design, Engineering and laying of reinforced cement concrete (RCC 1:1.5:3) of grade M20 for open cast foundation with supply of approved quality coarse aggregates(Nominal size 12mm to 20mm) ,fine aggregates,  cement and steel of different size(as per design) with </t>
    </r>
    <r>
      <rPr>
        <b/>
        <sz val="10"/>
        <color indexed="8"/>
        <rFont val="Arial"/>
        <family val="2"/>
      </rPr>
      <t>cutting,bending,binding of M.S.Rod(FE-500) including supply of binding wire</t>
    </r>
    <r>
      <rPr>
        <sz val="10"/>
        <rFont val="Arial"/>
        <family val="2"/>
      </rPr>
      <t xml:space="preserve"> in tower foundation and inclusive of labour charges for concrete mixing, supply and fixing of form boxes, curing,shoring, shuttering, testing of sample cement concrete cubes as per IS. The  height of the coping shall be 350mm above the finished concrete level. The surrounding area shall be clear from materials. Damage of land if any by the contractor shall be repaired before measurement. This includes supply of all labourers, T&amp;P and dewatering wherever required as per Technical specification and instruction of Engineer In charge.</t>
    </r>
  </si>
  <si>
    <t>REVETMENT:(including Benching)Supply of all materials like cement,Late-rite stone ( stone masonry) all type aggregates, labours, &amp; T&amp;P for construction of revetment walls as per requirement to protect the towers, where felt unsafe and as per approved drawing and the direction of Engineer in charge .</t>
  </si>
  <si>
    <t>Excavation in all type of soil including rock &amp; back filling (including supply of sand for back filling).</t>
  </si>
  <si>
    <t>PCC in the ratio1:3:6 .</t>
  </si>
  <si>
    <t>PCC in the ratio 1:2:4 .</t>
  </si>
  <si>
    <t>4.4</t>
  </si>
  <si>
    <t>Laterite Stone Masonary work in the ratio 1:5.</t>
  </si>
  <si>
    <t>Supply &amp; painting of black bituminous paints  three coats shall be provided up to a height of 500mm above the cooping(both leg &amp; bracing members).</t>
  </si>
  <si>
    <t xml:space="preserve">Supply of all materials for continuous welding of bolts &amp; nuts (around the bolts) up to top of tower without cross arm, including welding rods, welding generator machine (diesel engine optd.), application of required zinc rich paints around the welding portion (two coats),fuel,lubricants,T&amp;P and labours. </t>
  </si>
  <si>
    <t>SURVEY OF LINE &amp; PREPARATION LAND SCHEDULE: Supply of required T&amp;P’s, Technical personnel’s, labours  for conducting</t>
  </si>
  <si>
    <t xml:space="preserve"> Preliminary survey, Detail survey and resurvey (required for avoiding ROW problem) including but not limited to taking of levels, profile plotting, tower spotting ,marking of towers locations at site including showing P&amp;T line, power line, Railway line, river crossing, roads and submission of route map and survey report etc. The P&amp;T lines and railway lines for a minimum distance of 8 kms on either side of alignment shall be clearly indicated.</t>
  </si>
  <si>
    <t xml:space="preserve"> Check survey including supply of all labour, T&amp;P as per instruction of Engineer in Charge and as per the approved profile.</t>
  </si>
  <si>
    <t>Preparation of land schedule on revenue (if required)maps indicating alignment therein duly authenticated by Revenue Inspector &amp; Tahasildar, enumeration of trees with the help of Forest officer and other prominent features required for alignment of the proposed 132 KV line. Final route to be plotted on 1:50000 topo sheet for approval.</t>
  </si>
  <si>
    <t>PTCC approval has to be obtained by submitting the required documents to the concerned department through OPTCL &amp; any other charges are to be borne by the bidders. The documents for PTCC clearance including required drawings etc has to be submitted by the contractor within 5 months of award of contract. Beyond the above period L.D as applicable &amp; the amount shall be deducted as specified in the specification.</t>
  </si>
  <si>
    <t>LS</t>
  </si>
  <si>
    <t>Total CIVIL Works (Part-B)-LINE-2C</t>
  </si>
  <si>
    <t>TOTAL OF LINE-2C (PART-II)(Part A + Part B)</t>
  </si>
  <si>
    <t>(MANDATORY SPARE Equipment/Materials Supply Price Break-up of Ex-works Prices against UMERKOTE S/S PACKAGE)</t>
  </si>
  <si>
    <t>SCHEDULE-3</t>
  </si>
  <si>
    <t>MANDATORY SPARE</t>
  </si>
  <si>
    <t>Sl. No.</t>
  </si>
  <si>
    <t>SUPPLY OF MANDATORY SPARES FOR THE FOLLOWING EQUIPMENTS.
(As per Technical Specification)</t>
  </si>
  <si>
    <t>Unit</t>
  </si>
  <si>
    <t>Unit Ex-works (Rs.)</t>
  </si>
  <si>
    <t>Total Ex-works (Rs.)</t>
  </si>
  <si>
    <t>Mode of Transaction/
(Bought out/Direct)</t>
  </si>
  <si>
    <t>Excise Duty (Rs.)</t>
  </si>
  <si>
    <t>Sales Tax/VAT (Rs.)</t>
  </si>
  <si>
    <t>Other levies
 (if any)</t>
  </si>
  <si>
    <t>Unit (F&amp;I)</t>
  </si>
  <si>
    <t>Total (F&amp;I)</t>
  </si>
  <si>
    <t>6=4X5</t>
  </si>
  <si>
    <t>12=11X5</t>
  </si>
  <si>
    <t>145 KV,(800-400-200 A),31.5KA,4CORE SINGLE PHASE CURRENT TRANSFORMER INCLUDING TERMINAL CONNECTOR</t>
  </si>
  <si>
    <t>MALE &amp; FEMALE CONTACTS</t>
  </si>
  <si>
    <t>POWER CONTACTOR,RELAYS,MCBs,
SWITCHES,FUSES,PUSH BUTTONS,RESISTORS ETC AS PER APPROVED SCHEMATIC.</t>
  </si>
  <si>
    <t>LIMIT SWITCH</t>
  </si>
  <si>
    <t>MOTOR WITH GEAR ASSEMBLY &amp; BEVEL 
GEAR ASSEMBLY COMPLETE.</t>
  </si>
  <si>
    <t>AUXILIARY SWITCH CONTACTS ASSEMBLY</t>
  </si>
  <si>
    <t>EARTHING ROD &amp; BLADE CONTACT SIDE</t>
  </si>
  <si>
    <t>HINGE PINS,TERMINAL CONNECTOR,TERMINAL PAD</t>
  </si>
  <si>
    <t>POST INSULATOR SUPPORT</t>
  </si>
  <si>
    <t>SET ( 3NOS. PER SET)</t>
  </si>
  <si>
    <t>145 KV,6600pF,3CORE,SINGLE PHASE
CAPACITOR VOLTAGE TRANSFORMER INCLUDING TERMINAL CONNECTOR</t>
  </si>
  <si>
    <t>120 KV,METAL OXIDE 10 KA, CLASS III SURGE ARRESTOR, COMPLETING WITH INSULATING BASE &amp; SURGE MONITOR.</t>
  </si>
  <si>
    <t>145 KV ,2 CORE,SINGLE PHASE,IVT INCLUDING TERMINAL CONNECTOR</t>
  </si>
  <si>
    <t>145KV,3150A,40KA,SF6,CIRCUIT BREAKER</t>
  </si>
  <si>
    <t>COMPLETE ONE POLE ASSEMBLY OF BREAKER</t>
  </si>
  <si>
    <t>SPRING CHARGING MOTOR</t>
  </si>
  <si>
    <t>BREKER AUXILIARY CONTACTS</t>
  </si>
  <si>
    <t>POWER CONTACTORS,RELAYS,MCBs,
SWITCHES,FUSES,PUSH BUTTONS,RESISTORS,PRESSURE SWITCHES,LIMIT SWITCHES, ETC AS PER APPROVED SCHEMATIC.</t>
  </si>
  <si>
    <t>DENSITY MONITORING SYSTEM (IF REQUIRED)</t>
  </si>
  <si>
    <t>CLOSING COIL</t>
  </si>
  <si>
    <t>TRIPPING COIL</t>
  </si>
  <si>
    <t>SF6 GAS FILLING DEVICE</t>
  </si>
  <si>
    <t>SET OF GASKETS ,"O" RINGS,SEALS PER CIRCUIT BREAKER</t>
  </si>
  <si>
    <t>36 KV,(800-400-200 A),25KA,3CORE SINGLE 
PHASE CURRENT TRANSFORMER</t>
  </si>
  <si>
    <t>36 KV,(800-400-200 A),25KA,4 CORE SINGLE 
PHASE CURRENT TRANSFORMER</t>
  </si>
  <si>
    <t>30 KV,METAL OXIDE, 10 KA, CLASS II SURGE 
ARRESTOR COMPLETE WITH INSULATOR BASE AND SURGE MONITOR</t>
  </si>
  <si>
    <t>36 KV ,2 CORE,SINGLE PHASE,IVT 
INCLUDING TERMINAL CONNECTOR</t>
  </si>
  <si>
    <t>36KV, 1250A,25KA,VACUUM CIRCUIT BREAKER</t>
  </si>
  <si>
    <t>ONE COMPLETE POLE ASSEMBLY OF 
CIRCUIT BREAKER</t>
  </si>
  <si>
    <t>TRIPPING CIOLS</t>
  </si>
  <si>
    <t>SET OF GASKET,"O" RINGS,SEALING PER
CIRCUIT BREAKER</t>
  </si>
  <si>
    <t>SUB TOTAL OF 14</t>
  </si>
  <si>
    <t>HARDWARES &amp; FITTINGS/SPACERS/CLAMP
 &amp; CONNECTORS ETC. FOR 132 KV &amp; 33 KV</t>
  </si>
  <si>
    <t>SET (EACH TYPE THREE NOS.)</t>
  </si>
  <si>
    <t>GENERAL EQUIPMENT &amp; SUBSTATION 
ACCESSORIES</t>
  </si>
  <si>
    <t>POWER CABLES,1.1KV,XLPE,ARMOURED,
ALUMINIUM CONDUCTOR(As per Specification)</t>
  </si>
  <si>
    <r>
      <t>3.5 CX300 mm</t>
    </r>
    <r>
      <rPr>
        <vertAlign val="superscript"/>
        <sz val="10"/>
        <rFont val="Arial"/>
        <family val="2"/>
      </rPr>
      <t xml:space="preserve">2 </t>
    </r>
    <r>
      <rPr>
        <sz val="10"/>
        <rFont val="Arial"/>
        <family val="2"/>
      </rPr>
      <t>(ONE PIECE OF MAXM. LENGTH OF CABLE USED)</t>
    </r>
  </si>
  <si>
    <t>PCS.</t>
  </si>
  <si>
    <r>
      <t>3.5 CX185 mm</t>
    </r>
    <r>
      <rPr>
        <vertAlign val="superscript"/>
        <sz val="10"/>
        <rFont val="Arial"/>
        <family val="2"/>
      </rPr>
      <t xml:space="preserve">2 </t>
    </r>
    <r>
      <rPr>
        <sz val="10"/>
        <rFont val="Arial"/>
        <family val="2"/>
      </rPr>
      <t>(ONE PIECE OF MAXM. LENGTH OF CABLE USED)</t>
    </r>
  </si>
  <si>
    <r>
      <t>3.5 CX120 mm</t>
    </r>
    <r>
      <rPr>
        <vertAlign val="superscript"/>
        <sz val="10"/>
        <rFont val="Arial"/>
        <family val="2"/>
      </rPr>
      <t xml:space="preserve">2 </t>
    </r>
    <r>
      <rPr>
        <sz val="10"/>
        <rFont val="Arial"/>
        <family val="2"/>
      </rPr>
      <t>(ONE PIECE OF MAXM. LENGTH OF CABLE USED)</t>
    </r>
  </si>
  <si>
    <r>
      <t>3.5 CX70 mm</t>
    </r>
    <r>
      <rPr>
        <vertAlign val="superscript"/>
        <sz val="10"/>
        <rFont val="Arial"/>
        <family val="2"/>
      </rPr>
      <t xml:space="preserve">2 </t>
    </r>
    <r>
      <rPr>
        <sz val="10"/>
        <rFont val="Arial"/>
        <family val="2"/>
      </rPr>
      <t>(ONE PIECE OF MAXM. LENGTH OF CABLE USED)</t>
    </r>
  </si>
  <si>
    <r>
      <t>3.5 CX35 mm</t>
    </r>
    <r>
      <rPr>
        <vertAlign val="superscript"/>
        <sz val="10"/>
        <rFont val="Arial"/>
        <family val="2"/>
      </rPr>
      <t xml:space="preserve">2 </t>
    </r>
    <r>
      <rPr>
        <sz val="10"/>
        <rFont val="Arial"/>
        <family val="2"/>
      </rPr>
      <t>(ONE PIECE OF MAXM. LENGTH OF CABLE USED)</t>
    </r>
  </si>
  <si>
    <r>
      <t>4 CX 16 mm</t>
    </r>
    <r>
      <rPr>
        <vertAlign val="superscript"/>
        <sz val="10"/>
        <rFont val="Arial"/>
        <family val="2"/>
      </rPr>
      <t>2</t>
    </r>
  </si>
  <si>
    <r>
      <t>4 CX 6 mm</t>
    </r>
    <r>
      <rPr>
        <vertAlign val="superscript"/>
        <sz val="10"/>
        <rFont val="Arial"/>
        <family val="2"/>
      </rPr>
      <t>2</t>
    </r>
  </si>
  <si>
    <r>
      <t>2CX 6 mm</t>
    </r>
    <r>
      <rPr>
        <vertAlign val="superscript"/>
        <sz val="10"/>
        <rFont val="Arial"/>
        <family val="2"/>
      </rPr>
      <t>2</t>
    </r>
  </si>
  <si>
    <r>
      <t>4 CX 2.5 mm</t>
    </r>
    <r>
      <rPr>
        <vertAlign val="superscript"/>
        <sz val="10"/>
        <rFont val="Arial"/>
        <family val="2"/>
      </rPr>
      <t xml:space="preserve">2 </t>
    </r>
    <r>
      <rPr>
        <sz val="10"/>
        <rFont val="Arial"/>
        <family val="2"/>
      </rPr>
      <t>(ONE DRUM HAVING LENGTH OF 500 MTRS)</t>
    </r>
  </si>
  <si>
    <t>NOS.</t>
  </si>
  <si>
    <r>
      <t>5 CX 2.5 mm</t>
    </r>
    <r>
      <rPr>
        <vertAlign val="superscript"/>
        <sz val="10"/>
        <rFont val="Arial"/>
        <family val="2"/>
      </rPr>
      <t xml:space="preserve">2 </t>
    </r>
    <r>
      <rPr>
        <sz val="10"/>
        <rFont val="Arial"/>
        <family val="2"/>
      </rPr>
      <t>(ONE DRUM HAVING LENGTH OF 500 MTRS)</t>
    </r>
  </si>
  <si>
    <r>
      <t>7 CX 2.5 mm</t>
    </r>
    <r>
      <rPr>
        <vertAlign val="superscript"/>
        <sz val="10"/>
        <rFont val="Arial"/>
        <family val="2"/>
      </rPr>
      <t xml:space="preserve">2 </t>
    </r>
    <r>
      <rPr>
        <sz val="10"/>
        <rFont val="Arial"/>
        <family val="2"/>
      </rPr>
      <t>(ONE DRUM HAVING LENGTH OF 500 MTRS)</t>
    </r>
  </si>
  <si>
    <r>
      <t>10 CX 2.5 mm</t>
    </r>
    <r>
      <rPr>
        <vertAlign val="superscript"/>
        <sz val="10"/>
        <rFont val="Arial"/>
        <family val="2"/>
      </rPr>
      <t xml:space="preserve">2 </t>
    </r>
    <r>
      <rPr>
        <sz val="10"/>
        <rFont val="Arial"/>
        <family val="2"/>
      </rPr>
      <t>(ONE DRUM HAVING LENGTH OF 500 MTRS)</t>
    </r>
  </si>
  <si>
    <r>
      <t>12 CX 2.5 mm</t>
    </r>
    <r>
      <rPr>
        <vertAlign val="superscript"/>
        <sz val="10"/>
        <rFont val="Arial"/>
        <family val="2"/>
      </rPr>
      <t xml:space="preserve">2 </t>
    </r>
    <r>
      <rPr>
        <sz val="10"/>
        <rFont val="Arial"/>
        <family val="2"/>
      </rPr>
      <t>(ONE DRUM HAVING LENGTH OF 250 MTRS)</t>
    </r>
  </si>
  <si>
    <r>
      <t>16 CX 2.5 mm</t>
    </r>
    <r>
      <rPr>
        <vertAlign val="superscript"/>
        <sz val="10"/>
        <rFont val="Arial"/>
        <family val="2"/>
      </rPr>
      <t xml:space="preserve">2 </t>
    </r>
    <r>
      <rPr>
        <sz val="10"/>
        <rFont val="Arial"/>
        <family val="2"/>
      </rPr>
      <t>(ONE DRUM HAVING LENGTH OF 250 MTRS)</t>
    </r>
  </si>
  <si>
    <r>
      <t>19 CX 2.5 mm</t>
    </r>
    <r>
      <rPr>
        <vertAlign val="superscript"/>
        <sz val="10"/>
        <rFont val="Arial"/>
        <family val="2"/>
      </rPr>
      <t xml:space="preserve">2 </t>
    </r>
    <r>
      <rPr>
        <sz val="10"/>
        <rFont val="Arial"/>
        <family val="2"/>
      </rPr>
      <t>(ONE DRUM HAVING LENGTH OF 250 MTRS)</t>
    </r>
  </si>
  <si>
    <r>
      <t>1CX 120 mm</t>
    </r>
    <r>
      <rPr>
        <vertAlign val="superscript"/>
        <sz val="10"/>
        <rFont val="Arial"/>
        <family val="2"/>
      </rPr>
      <t xml:space="preserve">2 
</t>
    </r>
    <r>
      <rPr>
        <sz val="10"/>
        <rFont val="Arial"/>
        <family val="2"/>
      </rPr>
      <t>BAT TO BAT CHARGER &amp; CHARGER TO DCDB</t>
    </r>
  </si>
  <si>
    <t>CARRIER COMMUNICATION &amp; OTHER MATERIALS</t>
  </si>
  <si>
    <t>17.3.1</t>
  </si>
  <si>
    <t>132 KV,800 A,0.5mH,Pedestal Mounting 
WAVE TRAP</t>
  </si>
  <si>
    <t>17.3.2</t>
  </si>
  <si>
    <t>LINE MATCHING UNIT &amp; 
LINE MATCHING DISTRIBUTION UNIT</t>
  </si>
  <si>
    <t>17.3.3</t>
  </si>
  <si>
    <t>VRLA TYPE BATTERY 300 AH, ONE COMPLETE CELL ASSEMBLY OF BATTERY(FOR 48 V)</t>
  </si>
  <si>
    <t>17.3.4</t>
  </si>
  <si>
    <t>PLANTE TYPE BATTERY 350 AH, ONE COMPLETE CELL ASSEMBLY OF BATTERY(FOR 220 V)</t>
  </si>
  <si>
    <t>17.3.5</t>
  </si>
  <si>
    <t>BATTERY CHARGER FOR 300 AH (48V) ONE COMPLETE SET OF ELECTRONIC CARDS</t>
  </si>
  <si>
    <t>17.3.6</t>
  </si>
  <si>
    <t>BATTERY CHARGER FOR 350 AH (220V) ONE COMPLETE SET OF ELECTRONIC CARDS</t>
  </si>
  <si>
    <t>PROTECTION, CONTROL METERING, EVENT LOGGER, BUS BAR PROTN PAN, COMM PAN, RELAY TOOL KITS AS PER TECH SPEC AND BOQ FOR PCM</t>
  </si>
  <si>
    <t>DISTANCE PROTECTION RELAY</t>
  </si>
  <si>
    <t>OVER CURRENT &amp; EARTH FAULT RELAY</t>
  </si>
  <si>
    <t>18.1.3</t>
  </si>
  <si>
    <t>MASTER TRIP RELAY</t>
  </si>
  <si>
    <t>18.1.4</t>
  </si>
  <si>
    <t>DIFFERENTIAL PROTECTION RELAY</t>
  </si>
  <si>
    <t>18.1.5</t>
  </si>
  <si>
    <t>TRIP SUPERVISION RELAY</t>
  </si>
  <si>
    <t>18.1.6</t>
  </si>
  <si>
    <t>OTHER AUXILIARY RELAYS(EACH 1 NO. OF DIFFERENT TYPE)</t>
  </si>
  <si>
    <t>18.1.7</t>
  </si>
  <si>
    <t>ANNUNCIATOR</t>
  </si>
  <si>
    <t>18.1.8</t>
  </si>
  <si>
    <t>DISCREPANCY CONTROL SWITCH</t>
  </si>
  <si>
    <t>a) FOR CIRCUIT BREAKER</t>
  </si>
  <si>
    <t>b) FOR ISOLATOR</t>
  </si>
  <si>
    <t>18.1.9</t>
  </si>
  <si>
    <t>PROTECTION TRANSFER SWITCH</t>
  </si>
  <si>
    <t>18.1.10</t>
  </si>
  <si>
    <t>AMMETER SELECTOR SWITCH</t>
  </si>
  <si>
    <t>18.1.11</t>
  </si>
  <si>
    <t>VOLTMETER SELECTOR SWITCH</t>
  </si>
  <si>
    <t>18.1.12</t>
  </si>
  <si>
    <t xml:space="preserve">AMMETER ALONG WITH TRANSDUCER </t>
  </si>
  <si>
    <t>18.1.13</t>
  </si>
  <si>
    <t>VOLTMETER ALONG WITH TRANSDUCER</t>
  </si>
  <si>
    <t>18.1.14</t>
  </si>
  <si>
    <t xml:space="preserve">MW METER ALONG WITH TRANSDUCER </t>
  </si>
  <si>
    <t>18.1.15</t>
  </si>
  <si>
    <t>MVAR METER ALONG WITH TRANSDUCER</t>
  </si>
  <si>
    <t>18.2.3</t>
  </si>
  <si>
    <t>OTHER AUXILIARY RELAYS (EACH 1 NO. OF DIFFERENT TYPE)</t>
  </si>
  <si>
    <t>18.2.4</t>
  </si>
  <si>
    <t>18.2.5</t>
  </si>
  <si>
    <t>CONTROL SWITCHES FOR</t>
  </si>
  <si>
    <t>a) CIRCUIT BREAKER</t>
  </si>
  <si>
    <t>b) ISOLATOR</t>
  </si>
  <si>
    <t>18.2.6</t>
  </si>
  <si>
    <t>18.2.7</t>
  </si>
  <si>
    <t>18.2.8</t>
  </si>
  <si>
    <t>18.2.9</t>
  </si>
  <si>
    <t>18.2.10</t>
  </si>
  <si>
    <t>18.2.11</t>
  </si>
  <si>
    <t>18.2.12</t>
  </si>
  <si>
    <t>TOTAL OF SCHEDULE-3</t>
  </si>
  <si>
    <t>Note:   1. Before filling up rate/amount etc. in the schedules bidders are requested to read carefully the instruction given in Vol-I of Bidding Document.</t>
  </si>
  <si>
    <t xml:space="preserve">Bidders are requested to not leave any column blank. If any column is left blank it shall be considered that amount against those items are included in any other item and the total amount for that item shall be calculated as free of cost (Zero value). No rate shall be furnished/obtained after bid opening (Ref clause no 33.4.1 of INB vol-I) </t>
  </si>
  <si>
    <t>Bidder should quoted F&amp;I including service tax, no service tax shall be paid/reimbursed on this account.</t>
  </si>
  <si>
    <t>Date :</t>
  </si>
  <si>
    <t>(Signature)…………………………………..</t>
  </si>
  <si>
    <t>Place:</t>
  </si>
  <si>
    <t>(Printed Name)……………………………..</t>
  </si>
  <si>
    <t>(Designation)………………………….........</t>
  </si>
  <si>
    <t>(Common Seal)…………………………….</t>
  </si>
</sst>
</file>

<file path=xl/styles.xml><?xml version="1.0" encoding="utf-8"?>
<styleSheet xmlns="http://schemas.openxmlformats.org/spreadsheetml/2006/main">
  <numFmts count="12">
    <numFmt numFmtId="164" formatCode="GENERAL"/>
    <numFmt numFmtId="165" formatCode="&quot; $&quot;#,##0.00\ ;&quot; $(&quot;#,##0.00\);&quot; $-&quot;#\ ;@\ "/>
    <numFmt numFmtId="166" formatCode="#,##0"/>
    <numFmt numFmtId="167" formatCode="#,##0.00\ ;&quot; (&quot;#,##0.00\);&quot; -&quot;#\ ;@\ "/>
    <numFmt numFmtId="168" formatCode="#,##0\ ;&quot; (&quot;#,##0\);&quot; -&quot;#\ ;@\ "/>
    <numFmt numFmtId="169" formatCode="#,##0.00"/>
    <numFmt numFmtId="170" formatCode="HH:MM:SS\ AM/PM"/>
    <numFmt numFmtId="171" formatCode="0"/>
    <numFmt numFmtId="172" formatCode="MM/DD/YY"/>
    <numFmt numFmtId="173" formatCode="0.0"/>
    <numFmt numFmtId="174" formatCode="0.00"/>
    <numFmt numFmtId="175" formatCode="@"/>
  </numFmts>
  <fonts count="42">
    <font>
      <sz val="10"/>
      <name val="Arial"/>
      <family val="2"/>
    </font>
    <font>
      <sz val="11"/>
      <color indexed="8"/>
      <name val="Calibri"/>
      <family val="2"/>
    </font>
    <font>
      <b/>
      <sz val="12"/>
      <name val="Arial"/>
      <family val="2"/>
    </font>
    <font>
      <b/>
      <sz val="14"/>
      <name val="Arial"/>
      <family val="2"/>
    </font>
    <font>
      <b/>
      <sz val="13"/>
      <name val="Times New Roman"/>
      <family val="1"/>
    </font>
    <font>
      <b/>
      <sz val="10"/>
      <name val="Arial"/>
      <family val="2"/>
    </font>
    <font>
      <sz val="9"/>
      <name val="Arial"/>
      <family val="2"/>
    </font>
    <font>
      <sz val="9"/>
      <color indexed="8"/>
      <name val="Arial"/>
      <family val="2"/>
    </font>
    <font>
      <b/>
      <sz val="9"/>
      <name val="Arial"/>
      <family val="2"/>
    </font>
    <font>
      <sz val="9"/>
      <color indexed="10"/>
      <name val="Arial"/>
      <family val="2"/>
    </font>
    <font>
      <b/>
      <sz val="9"/>
      <color indexed="8"/>
      <name val="Arial"/>
      <family val="2"/>
    </font>
    <font>
      <b/>
      <sz val="10"/>
      <color indexed="22"/>
      <name val="Arial"/>
      <family val="2"/>
    </font>
    <font>
      <b/>
      <i/>
      <sz val="9"/>
      <name val="Arial"/>
      <family val="2"/>
    </font>
    <font>
      <i/>
      <sz val="9"/>
      <name val="Arial"/>
      <family val="2"/>
    </font>
    <font>
      <b/>
      <i/>
      <sz val="9"/>
      <color indexed="10"/>
      <name val="Arial"/>
      <family val="2"/>
    </font>
    <font>
      <b/>
      <i/>
      <sz val="12"/>
      <name val="Arial"/>
      <family val="2"/>
    </font>
    <font>
      <sz val="10"/>
      <color indexed="8"/>
      <name val="Arial"/>
      <family val="2"/>
    </font>
    <font>
      <sz val="9"/>
      <color indexed="23"/>
      <name val="Arial"/>
      <family val="2"/>
    </font>
    <font>
      <vertAlign val="superscript"/>
      <sz val="9"/>
      <name val="Arial"/>
      <family val="2"/>
    </font>
    <font>
      <sz val="9"/>
      <name val="Calibri"/>
      <family val="2"/>
    </font>
    <font>
      <sz val="12"/>
      <name val="Arial"/>
      <family val="2"/>
    </font>
    <font>
      <vertAlign val="subscript"/>
      <sz val="9"/>
      <name val="Arial"/>
      <family val="2"/>
    </font>
    <font>
      <sz val="10"/>
      <color indexed="10"/>
      <name val="Arial"/>
      <family val="2"/>
    </font>
    <font>
      <b/>
      <sz val="11"/>
      <color indexed="8"/>
      <name val="Arial"/>
      <family val="2"/>
    </font>
    <font>
      <b/>
      <sz val="11"/>
      <name val="Arial"/>
      <family val="2"/>
    </font>
    <font>
      <b/>
      <sz val="9"/>
      <name val="Calibri"/>
      <family val="2"/>
    </font>
    <font>
      <sz val="12"/>
      <name val="Calibri"/>
      <family val="2"/>
    </font>
    <font>
      <b/>
      <i/>
      <sz val="10"/>
      <name val="Arial"/>
      <family val="2"/>
    </font>
    <font>
      <sz val="10.5"/>
      <name val="Arial"/>
      <family val="2"/>
    </font>
    <font>
      <sz val="10.5"/>
      <color indexed="8"/>
      <name val="Arial"/>
      <family val="2"/>
    </font>
    <font>
      <sz val="11"/>
      <name val="Arial"/>
      <family val="2"/>
    </font>
    <font>
      <b/>
      <i/>
      <sz val="13"/>
      <name val="Arial"/>
      <family val="2"/>
    </font>
    <font>
      <i/>
      <sz val="10"/>
      <name val="Arial"/>
      <family val="2"/>
    </font>
    <font>
      <i/>
      <sz val="10"/>
      <color indexed="8"/>
      <name val="Arial"/>
      <family val="2"/>
    </font>
    <font>
      <b/>
      <i/>
      <sz val="10"/>
      <color indexed="8"/>
      <name val="Arial"/>
      <family val="2"/>
    </font>
    <font>
      <b/>
      <sz val="8"/>
      <name val="Arial"/>
      <family val="2"/>
    </font>
    <font>
      <b/>
      <sz val="11"/>
      <name val="Calibri"/>
      <family val="2"/>
    </font>
    <font>
      <b/>
      <sz val="12"/>
      <name val="Calibri"/>
      <family val="2"/>
    </font>
    <font>
      <sz val="10"/>
      <color indexed="9"/>
      <name val="Arial"/>
      <family val="2"/>
    </font>
    <font>
      <b/>
      <sz val="10"/>
      <color indexed="8"/>
      <name val="Arial"/>
      <family val="2"/>
    </font>
    <font>
      <vertAlign val="superscript"/>
      <sz val="10"/>
      <name val="Arial"/>
      <family val="2"/>
    </font>
    <font>
      <sz val="11"/>
      <color indexed="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s>
  <borders count="4">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cellStyleXfs>
  <cellXfs count="255">
    <xf numFmtId="164" fontId="0" fillId="0" borderId="0" xfId="0" applyAlignment="1">
      <alignment/>
    </xf>
    <xf numFmtId="164" fontId="0" fillId="0" borderId="0" xfId="0" applyAlignment="1">
      <alignment horizontal="center" vertical="center"/>
    </xf>
    <xf numFmtId="164" fontId="0" fillId="0" borderId="0" xfId="0" applyFont="1" applyFill="1" applyAlignment="1">
      <alignment horizontal="justify" vertical="top"/>
    </xf>
    <xf numFmtId="164" fontId="2" fillId="0" borderId="0" xfId="23" applyFont="1" applyBorder="1" applyAlignment="1">
      <alignment horizontal="center" vertical="top" wrapText="1"/>
      <protection/>
    </xf>
    <xf numFmtId="164" fontId="0" fillId="0" borderId="0" xfId="24">
      <alignment/>
      <protection/>
    </xf>
    <xf numFmtId="164" fontId="3" fillId="0" borderId="0" xfId="23" applyFont="1" applyBorder="1" applyAlignment="1">
      <alignment horizontal="center" vertical="top" wrapText="1"/>
      <protection/>
    </xf>
    <xf numFmtId="164" fontId="4" fillId="0" borderId="0" xfId="0" applyFont="1" applyBorder="1" applyAlignment="1">
      <alignment horizontal="center"/>
    </xf>
    <xf numFmtId="164" fontId="0" fillId="0" borderId="1" xfId="0" applyBorder="1" applyAlignment="1">
      <alignment horizontal="center" vertical="center"/>
    </xf>
    <xf numFmtId="164" fontId="2" fillId="0" borderId="1" xfId="0" applyFont="1" applyFill="1" applyBorder="1" applyAlignment="1">
      <alignment horizontal="justify" vertical="top"/>
    </xf>
    <xf numFmtId="164" fontId="5" fillId="0" borderId="1" xfId="0" applyFont="1" applyBorder="1" applyAlignment="1">
      <alignment horizontal="center" vertical="center"/>
    </xf>
    <xf numFmtId="164" fontId="5" fillId="0" borderId="1" xfId="0" applyFont="1" applyFill="1" applyBorder="1" applyAlignment="1">
      <alignment horizontal="center" vertical="center" wrapText="1"/>
    </xf>
    <xf numFmtId="164" fontId="0" fillId="0" borderId="1" xfId="0" applyBorder="1" applyAlignment="1">
      <alignment/>
    </xf>
    <xf numFmtId="164" fontId="5" fillId="0" borderId="1" xfId="0" applyFont="1" applyBorder="1" applyAlignment="1">
      <alignment horizontal="center" vertical="center" wrapText="1"/>
    </xf>
    <xf numFmtId="164" fontId="5" fillId="0" borderId="1" xfId="23" applyNumberFormat="1" applyFont="1" applyFill="1" applyBorder="1" applyAlignment="1">
      <alignment horizontal="center" vertical="center" textRotation="90" wrapText="1"/>
      <protection/>
    </xf>
    <xf numFmtId="164" fontId="5" fillId="0" borderId="1" xfId="0" applyFont="1" applyBorder="1" applyAlignment="1">
      <alignment horizontal="center" vertical="center" textRotation="90" wrapText="1"/>
    </xf>
    <xf numFmtId="164" fontId="5" fillId="0" borderId="1" xfId="23" applyFont="1" applyBorder="1" applyAlignment="1">
      <alignment horizontal="justify" vertical="top" wrapText="1"/>
      <protection/>
    </xf>
    <xf numFmtId="164" fontId="0" fillId="0" borderId="0" xfId="0" applyFont="1" applyAlignment="1">
      <alignment/>
    </xf>
    <xf numFmtId="164" fontId="5" fillId="0" borderId="1" xfId="23" applyFont="1" applyBorder="1" applyAlignment="1">
      <alignment horizontal="center" vertical="center" wrapText="1"/>
      <protection/>
    </xf>
    <xf numFmtId="164" fontId="2" fillId="0" borderId="1" xfId="0" applyFont="1" applyBorder="1" applyAlignment="1">
      <alignment horizontal="center" vertical="center"/>
    </xf>
    <xf numFmtId="164" fontId="2" fillId="0" borderId="1" xfId="0" applyFont="1" applyFill="1" applyBorder="1" applyAlignment="1">
      <alignment horizontal="center"/>
    </xf>
    <xf numFmtId="164" fontId="2" fillId="0" borderId="1" xfId="0" applyFont="1" applyBorder="1" applyAlignment="1">
      <alignment horizontal="center"/>
    </xf>
    <xf numFmtId="164" fontId="2" fillId="0" borderId="1" xfId="0" applyFont="1" applyBorder="1" applyAlignment="1">
      <alignment horizontal="center" wrapText="1"/>
    </xf>
    <xf numFmtId="164" fontId="5" fillId="0" borderId="0" xfId="0" applyFont="1" applyAlignment="1">
      <alignment/>
    </xf>
    <xf numFmtId="164" fontId="6" fillId="0" borderId="1" xfId="0" applyFont="1" applyBorder="1" applyAlignment="1">
      <alignment horizontal="justify" vertical="top" wrapText="1"/>
    </xf>
    <xf numFmtId="165" fontId="7" fillId="0" borderId="1" xfId="17" applyFont="1" applyFill="1" applyBorder="1" applyAlignment="1" applyProtection="1">
      <alignment horizontal="center" vertical="center"/>
      <protection/>
    </xf>
    <xf numFmtId="164" fontId="7" fillId="0" borderId="1" xfId="0" applyFont="1" applyBorder="1" applyAlignment="1">
      <alignment horizontal="center" vertical="center"/>
    </xf>
    <xf numFmtId="164" fontId="5" fillId="0" borderId="1" xfId="0" applyFont="1" applyBorder="1" applyAlignment="1">
      <alignment horizontal="center"/>
    </xf>
    <xf numFmtId="164" fontId="8" fillId="0" borderId="1" xfId="0" applyFont="1" applyBorder="1" applyAlignment="1">
      <alignment horizontal="center" wrapText="1"/>
    </xf>
    <xf numFmtId="164" fontId="5" fillId="0" borderId="1" xfId="0" applyFont="1" applyBorder="1" applyAlignment="1">
      <alignment/>
    </xf>
    <xf numFmtId="165" fontId="7" fillId="2" borderId="1" xfId="17" applyFont="1" applyFill="1" applyBorder="1" applyAlignment="1" applyProtection="1">
      <alignment horizontal="center" vertical="center"/>
      <protection/>
    </xf>
    <xf numFmtId="164" fontId="9" fillId="2" borderId="1" xfId="0" applyFont="1" applyFill="1" applyBorder="1" applyAlignment="1">
      <alignment horizontal="center" vertical="center"/>
    </xf>
    <xf numFmtId="164" fontId="5" fillId="2" borderId="1" xfId="0" applyFont="1" applyFill="1" applyBorder="1" applyAlignment="1">
      <alignment/>
    </xf>
    <xf numFmtId="164" fontId="7" fillId="0" borderId="1" xfId="0" applyFont="1" applyFill="1" applyBorder="1" applyAlignment="1">
      <alignment horizontal="center" vertical="center"/>
    </xf>
    <xf numFmtId="164" fontId="7" fillId="0" borderId="1" xfId="0" applyFont="1" applyBorder="1" applyAlignment="1">
      <alignment horizontal="justify" vertical="top" wrapText="1"/>
    </xf>
    <xf numFmtId="164" fontId="10" fillId="0" borderId="1" xfId="0" applyFont="1" applyFill="1" applyBorder="1" applyAlignment="1">
      <alignment horizontal="center" vertical="center"/>
    </xf>
    <xf numFmtId="164" fontId="10" fillId="0" borderId="1" xfId="0" applyFont="1" applyBorder="1" applyAlignment="1">
      <alignment horizontal="justify" vertical="top" wrapText="1"/>
    </xf>
    <xf numFmtId="164" fontId="6" fillId="0" borderId="1" xfId="0" applyFont="1" applyFill="1" applyBorder="1" applyAlignment="1">
      <alignment horizontal="justify" vertical="top" wrapText="1"/>
    </xf>
    <xf numFmtId="164" fontId="11" fillId="2" borderId="1" xfId="0" applyFont="1" applyFill="1" applyBorder="1" applyAlignment="1">
      <alignment/>
    </xf>
    <xf numFmtId="164" fontId="0" fillId="0" borderId="1" xfId="0" applyFont="1" applyBorder="1" applyAlignment="1">
      <alignment/>
    </xf>
    <xf numFmtId="164" fontId="0" fillId="0" borderId="1" xfId="0" applyFont="1" applyFill="1" applyBorder="1" applyAlignment="1">
      <alignment horizontal="center" vertical="center"/>
    </xf>
    <xf numFmtId="166" fontId="0" fillId="0" borderId="1" xfId="0" applyNumberFormat="1" applyFont="1" applyBorder="1" applyAlignment="1">
      <alignment horizontal="center" vertical="center" wrapText="1"/>
    </xf>
    <xf numFmtId="166" fontId="0" fillId="0" borderId="1" xfId="0" applyNumberFormat="1" applyFont="1" applyFill="1" applyBorder="1" applyAlignment="1">
      <alignment horizontal="center" vertical="center" wrapText="1"/>
    </xf>
    <xf numFmtId="164" fontId="7" fillId="0" borderId="1" xfId="0" applyFont="1" applyBorder="1" applyAlignment="1">
      <alignment horizontal="center" vertical="center" wrapText="1"/>
    </xf>
    <xf numFmtId="164" fontId="6" fillId="3" borderId="1" xfId="0" applyFont="1" applyFill="1" applyBorder="1" applyAlignment="1">
      <alignment horizontal="justify" vertical="top" wrapText="1"/>
    </xf>
    <xf numFmtId="165" fontId="6" fillId="0" borderId="1" xfId="17" applyFont="1" applyFill="1" applyBorder="1" applyAlignment="1" applyProtection="1">
      <alignment horizontal="center" vertical="center"/>
      <protection/>
    </xf>
    <xf numFmtId="164" fontId="6" fillId="0" borderId="1" xfId="0" applyFont="1" applyBorder="1" applyAlignment="1">
      <alignment wrapText="1"/>
    </xf>
    <xf numFmtId="165" fontId="7" fillId="3" borderId="1" xfId="17" applyFont="1" applyFill="1" applyBorder="1" applyAlignment="1" applyProtection="1">
      <alignment horizontal="center" vertical="center"/>
      <protection/>
    </xf>
    <xf numFmtId="164" fontId="7" fillId="3" borderId="1" xfId="0" applyFont="1" applyFill="1" applyBorder="1" applyAlignment="1">
      <alignment horizontal="justify" vertical="top" wrapText="1"/>
    </xf>
    <xf numFmtId="164" fontId="15" fillId="0" borderId="1" xfId="0" applyFont="1" applyBorder="1" applyAlignment="1">
      <alignment horizontal="center" vertical="center"/>
    </xf>
    <xf numFmtId="164" fontId="15" fillId="0" borderId="1" xfId="0" applyFont="1" applyBorder="1" applyAlignment="1">
      <alignment/>
    </xf>
    <xf numFmtId="164" fontId="8" fillId="0" borderId="1" xfId="0" applyFont="1" applyBorder="1" applyAlignment="1">
      <alignment horizontal="justify" vertical="top" wrapText="1"/>
    </xf>
    <xf numFmtId="164" fontId="7" fillId="2" borderId="1" xfId="0" applyFont="1" applyFill="1" applyBorder="1" applyAlignment="1">
      <alignment horizontal="center" vertical="center"/>
    </xf>
    <xf numFmtId="164" fontId="7" fillId="3" borderId="1" xfId="0" applyFont="1" applyFill="1" applyBorder="1" applyAlignment="1">
      <alignment horizontal="center" vertical="center"/>
    </xf>
    <xf numFmtId="164" fontId="9" fillId="3" borderId="1" xfId="0" applyFont="1" applyFill="1" applyBorder="1" applyAlignment="1">
      <alignment horizontal="center" vertical="center"/>
    </xf>
    <xf numFmtId="164" fontId="0" fillId="2" borderId="1" xfId="0" applyFill="1" applyBorder="1" applyAlignment="1">
      <alignment/>
    </xf>
    <xf numFmtId="164" fontId="16" fillId="0" borderId="1" xfId="0" applyFont="1" applyBorder="1" applyAlignment="1">
      <alignment horizontal="center" vertical="center"/>
    </xf>
    <xf numFmtId="164" fontId="0" fillId="0" borderId="1" xfId="0" applyFont="1" applyBorder="1" applyAlignment="1">
      <alignment horizontal="center" vertical="center"/>
    </xf>
    <xf numFmtId="164" fontId="17" fillId="2" borderId="1" xfId="0" applyFont="1" applyFill="1" applyBorder="1" applyAlignment="1">
      <alignment horizontal="center" vertical="center"/>
    </xf>
    <xf numFmtId="164" fontId="8" fillId="0" borderId="1" xfId="0" applyFont="1" applyFill="1" applyBorder="1" applyAlignment="1">
      <alignment horizontal="justify" vertical="top" wrapText="1"/>
    </xf>
    <xf numFmtId="164" fontId="19" fillId="0" borderId="1" xfId="0" applyFont="1" applyBorder="1" applyAlignment="1">
      <alignment horizontal="justify" vertical="top" wrapText="1"/>
    </xf>
    <xf numFmtId="164" fontId="20" fillId="0" borderId="2" xfId="0" applyFont="1" applyFill="1" applyBorder="1" applyAlignment="1">
      <alignment vertical="top" wrapText="1"/>
    </xf>
    <xf numFmtId="164" fontId="6" fillId="0" borderId="1" xfId="0" applyFont="1" applyFill="1" applyBorder="1" applyAlignment="1">
      <alignment horizontal="center" vertical="center"/>
    </xf>
    <xf numFmtId="164" fontId="6" fillId="0" borderId="1" xfId="0" applyFont="1" applyBorder="1" applyAlignment="1">
      <alignment horizontal="left" vertical="center" wrapText="1"/>
    </xf>
    <xf numFmtId="164" fontId="6" fillId="0" borderId="1" xfId="0" applyFont="1" applyBorder="1" applyAlignment="1">
      <alignment horizontal="center" vertical="center" wrapText="1"/>
    </xf>
    <xf numFmtId="164" fontId="19" fillId="3" borderId="1" xfId="0" applyFont="1" applyFill="1" applyBorder="1" applyAlignment="1">
      <alignment horizontal="center" vertical="center"/>
    </xf>
    <xf numFmtId="164" fontId="12" fillId="3" borderId="1" xfId="0" applyFont="1" applyFill="1" applyBorder="1" applyAlignment="1">
      <alignment horizontal="justify" vertical="top" wrapText="1"/>
    </xf>
    <xf numFmtId="164" fontId="16" fillId="0" borderId="1" xfId="0" applyFont="1" applyBorder="1" applyAlignment="1">
      <alignment horizontal="center" vertical="top"/>
    </xf>
    <xf numFmtId="164" fontId="0" fillId="3" borderId="1" xfId="0" applyFont="1" applyFill="1" applyBorder="1" applyAlignment="1">
      <alignment horizontal="center" vertical="center"/>
    </xf>
    <xf numFmtId="165" fontId="7" fillId="0" borderId="1" xfId="17" applyFont="1" applyFill="1" applyBorder="1" applyAlignment="1" applyProtection="1">
      <alignment horizontal="center" vertical="center" wrapText="1"/>
      <protection/>
    </xf>
    <xf numFmtId="164" fontId="22" fillId="0" borderId="1" xfId="0" applyFont="1" applyFill="1" applyBorder="1" applyAlignment="1">
      <alignment/>
    </xf>
    <xf numFmtId="164" fontId="22" fillId="0" borderId="0" xfId="0" applyFont="1" applyFill="1" applyAlignment="1">
      <alignment/>
    </xf>
    <xf numFmtId="164" fontId="22" fillId="4" borderId="0" xfId="0" applyFont="1" applyFill="1" applyAlignment="1">
      <alignment/>
    </xf>
    <xf numFmtId="164" fontId="16" fillId="3" borderId="1" xfId="0" applyFont="1" applyFill="1" applyBorder="1" applyAlignment="1">
      <alignment horizontal="center" vertical="center"/>
    </xf>
    <xf numFmtId="164" fontId="23" fillId="3" borderId="1" xfId="0" applyFont="1" applyFill="1" applyBorder="1" applyAlignment="1">
      <alignment horizontal="center" vertical="top"/>
    </xf>
    <xf numFmtId="164" fontId="16" fillId="4" borderId="1" xfId="0" applyFont="1" applyFill="1" applyBorder="1" applyAlignment="1">
      <alignment horizontal="center" vertical="center"/>
    </xf>
    <xf numFmtId="164" fontId="24" fillId="0" borderId="0" xfId="0" applyFont="1" applyFill="1" applyAlignment="1">
      <alignment horizontal="center" vertical="top" wrapText="1"/>
    </xf>
    <xf numFmtId="164" fontId="24" fillId="0" borderId="3" xfId="0" applyFont="1" applyFill="1" applyBorder="1" applyAlignment="1">
      <alignment horizontal="justify" vertical="top" wrapText="1"/>
    </xf>
    <xf numFmtId="164" fontId="24" fillId="0" borderId="0" xfId="0" applyFont="1" applyFill="1" applyAlignment="1">
      <alignment wrapText="1"/>
    </xf>
    <xf numFmtId="164" fontId="24" fillId="0" borderId="0" xfId="0" applyFont="1" applyFill="1" applyAlignment="1">
      <alignment horizontal="center" vertical="center" wrapText="1"/>
    </xf>
    <xf numFmtId="164" fontId="24" fillId="0" borderId="0" xfId="0" applyFont="1" applyFill="1" applyBorder="1" applyAlignment="1">
      <alignment horizontal="justify" vertical="top" wrapText="1"/>
    </xf>
    <xf numFmtId="164" fontId="24" fillId="0" borderId="0" xfId="0" applyFont="1" applyFill="1" applyAlignment="1">
      <alignment vertical="top" wrapText="1"/>
    </xf>
    <xf numFmtId="164" fontId="0" fillId="0" borderId="0" xfId="25" applyFont="1" applyBorder="1" applyAlignment="1">
      <alignment horizontal="center" vertical="center"/>
      <protection/>
    </xf>
    <xf numFmtId="164" fontId="0" fillId="0" borderId="0" xfId="25" applyFont="1" applyFill="1" applyBorder="1" applyAlignment="1">
      <alignment horizontal="justify" vertical="top" wrapText="1"/>
      <protection/>
    </xf>
    <xf numFmtId="164" fontId="0" fillId="0" borderId="0" xfId="25" applyFont="1" applyBorder="1" applyAlignment="1">
      <alignment horizontal="left"/>
      <protection/>
    </xf>
    <xf numFmtId="164" fontId="0" fillId="0" borderId="0" xfId="0" applyFont="1" applyAlignment="1">
      <alignment vertical="top"/>
    </xf>
    <xf numFmtId="164" fontId="0" fillId="0" borderId="0" xfId="25" applyFont="1" applyAlignment="1">
      <alignment horizontal="center" vertical="center" wrapText="1"/>
      <protection/>
    </xf>
    <xf numFmtId="164" fontId="0" fillId="0" borderId="0" xfId="0" applyFont="1" applyFill="1" applyAlignment="1">
      <alignment horizontal="justify" vertical="top" wrapText="1"/>
    </xf>
    <xf numFmtId="168" fontId="0" fillId="0" borderId="0" xfId="15" applyNumberFormat="1" applyFont="1" applyFill="1" applyBorder="1" applyAlignment="1" applyProtection="1">
      <alignment vertical="top"/>
      <protection/>
    </xf>
    <xf numFmtId="164" fontId="5" fillId="0" borderId="1" xfId="0" applyFont="1" applyFill="1" applyBorder="1" applyAlignment="1">
      <alignment horizontal="center"/>
    </xf>
    <xf numFmtId="164" fontId="5" fillId="0" borderId="1" xfId="23" applyNumberFormat="1" applyFont="1" applyFill="1" applyBorder="1" applyAlignment="1">
      <alignment horizontal="center" vertical="center" wrapText="1"/>
      <protection/>
    </xf>
    <xf numFmtId="164" fontId="5" fillId="0" borderId="1" xfId="0" applyFont="1" applyBorder="1" applyAlignment="1">
      <alignment horizontal="center" wrapText="1"/>
    </xf>
    <xf numFmtId="164" fontId="0" fillId="3" borderId="0" xfId="0" applyFill="1" applyAlignment="1">
      <alignment/>
    </xf>
    <xf numFmtId="164" fontId="0" fillId="3" borderId="0" xfId="0" applyFont="1" applyFill="1" applyAlignment="1">
      <alignment/>
    </xf>
    <xf numFmtId="164" fontId="24" fillId="4" borderId="1" xfId="0" applyFont="1" applyFill="1" applyBorder="1" applyAlignment="1">
      <alignment horizontal="center" vertical="top"/>
    </xf>
    <xf numFmtId="164" fontId="0" fillId="0" borderId="0" xfId="0" applyFont="1" applyBorder="1" applyAlignment="1">
      <alignment horizontal="center" vertical="center"/>
    </xf>
    <xf numFmtId="164" fontId="5" fillId="0" borderId="3" xfId="0" applyFont="1" applyFill="1" applyBorder="1" applyAlignment="1">
      <alignment horizontal="justify" vertical="top"/>
    </xf>
    <xf numFmtId="164" fontId="0" fillId="0" borderId="3" xfId="0" applyBorder="1" applyAlignment="1">
      <alignment horizontal="center" vertical="center"/>
    </xf>
    <xf numFmtId="164" fontId="5" fillId="0" borderId="0" xfId="0" applyFont="1" applyFill="1" applyBorder="1" applyAlignment="1">
      <alignment horizontal="center" vertical="center" wrapText="1"/>
    </xf>
    <xf numFmtId="164" fontId="5" fillId="0" borderId="0" xfId="0" applyFont="1" applyFill="1" applyBorder="1" applyAlignment="1">
      <alignment horizontal="left" wrapText="1"/>
    </xf>
    <xf numFmtId="164" fontId="5" fillId="0" borderId="0" xfId="0" applyFont="1" applyFill="1" applyAlignment="1">
      <alignment horizontal="center" vertical="top" wrapText="1"/>
    </xf>
    <xf numFmtId="164" fontId="5" fillId="0" borderId="0" xfId="0" applyFont="1" applyFill="1" applyBorder="1" applyAlignment="1">
      <alignment horizontal="left" vertical="top" wrapText="1"/>
    </xf>
    <xf numFmtId="164" fontId="0" fillId="0" borderId="0" xfId="20" applyFont="1" applyFill="1" applyAlignment="1">
      <alignment horizontal="justify" vertical="top" wrapText="1"/>
      <protection/>
    </xf>
    <xf numFmtId="164" fontId="0" fillId="0" borderId="0" xfId="20" applyAlignment="1">
      <alignment horizontal="center" vertical="center"/>
      <protection/>
    </xf>
    <xf numFmtId="164" fontId="0" fillId="0" borderId="0" xfId="20" applyFont="1" applyFill="1" applyAlignment="1">
      <alignment horizontal="left" vertical="center" wrapText="1"/>
      <protection/>
    </xf>
    <xf numFmtId="164" fontId="5" fillId="0" borderId="0" xfId="23" applyFont="1" applyAlignment="1">
      <alignment horizontal="center" vertical="center" wrapText="1"/>
      <protection/>
    </xf>
    <xf numFmtId="164" fontId="0" fillId="0" borderId="0" xfId="0" applyFont="1" applyFill="1" applyAlignment="1">
      <alignment horizontal="center" vertical="center"/>
    </xf>
    <xf numFmtId="164" fontId="0" fillId="0" borderId="0" xfId="0" applyFont="1" applyFill="1" applyAlignment="1">
      <alignment/>
    </xf>
    <xf numFmtId="164" fontId="19" fillId="0" borderId="0" xfId="0" applyFont="1" applyAlignment="1">
      <alignment horizontal="center" vertical="center"/>
    </xf>
    <xf numFmtId="164" fontId="6" fillId="0" borderId="0" xfId="0" applyFont="1" applyFill="1" applyAlignment="1">
      <alignment horizontal="justify" vertical="top"/>
    </xf>
    <xf numFmtId="164" fontId="2" fillId="0" borderId="0" xfId="23" applyFont="1" applyAlignment="1">
      <alignment vertical="top" wrapText="1"/>
      <protection/>
    </xf>
    <xf numFmtId="164" fontId="19" fillId="0" borderId="1" xfId="0" applyFont="1" applyBorder="1" applyAlignment="1">
      <alignment horizontal="center" vertical="center"/>
    </xf>
    <xf numFmtId="164" fontId="5" fillId="0" borderId="1" xfId="0" applyFont="1" applyFill="1" applyBorder="1" applyAlignment="1">
      <alignment horizontal="justify" vertical="top" wrapText="1"/>
    </xf>
    <xf numFmtId="164" fontId="5" fillId="0" borderId="1" xfId="0" applyFont="1" applyBorder="1" applyAlignment="1">
      <alignment vertical="center"/>
    </xf>
    <xf numFmtId="164" fontId="8" fillId="0" borderId="1" xfId="0" applyFont="1" applyFill="1" applyBorder="1" applyAlignment="1">
      <alignment horizontal="center" vertical="center" wrapText="1"/>
    </xf>
    <xf numFmtId="164" fontId="5" fillId="0" borderId="1" xfId="0" applyFont="1" applyBorder="1" applyAlignment="1">
      <alignment horizontal="center" vertical="center" textRotation="90"/>
    </xf>
    <xf numFmtId="164" fontId="25" fillId="0" borderId="1" xfId="0" applyFont="1" applyBorder="1" applyAlignment="1">
      <alignment horizontal="center" vertical="center"/>
    </xf>
    <xf numFmtId="164" fontId="25" fillId="0" borderId="1" xfId="0" applyFont="1" applyBorder="1" applyAlignment="1">
      <alignment horizontal="center"/>
    </xf>
    <xf numFmtId="164" fontId="24" fillId="0" borderId="1" xfId="0" applyFont="1" applyBorder="1" applyAlignment="1">
      <alignment horizontal="center" vertical="center"/>
    </xf>
    <xf numFmtId="164" fontId="24" fillId="0" borderId="1" xfId="0" applyFont="1" applyFill="1" applyBorder="1" applyAlignment="1">
      <alignment vertical="center"/>
    </xf>
    <xf numFmtId="164" fontId="25" fillId="2" borderId="1" xfId="0" applyFont="1" applyFill="1" applyBorder="1" applyAlignment="1">
      <alignment/>
    </xf>
    <xf numFmtId="164" fontId="0" fillId="0" borderId="1" xfId="0" applyFont="1" applyBorder="1" applyAlignment="1">
      <alignment horizontal="justify" vertical="top" wrapText="1"/>
    </xf>
    <xf numFmtId="164" fontId="8" fillId="0" borderId="1" xfId="0" applyFont="1" applyBorder="1" applyAlignment="1">
      <alignment horizontal="center" vertical="center" wrapText="1"/>
    </xf>
    <xf numFmtId="164" fontId="0" fillId="0" borderId="1" xfId="0" applyFont="1" applyBorder="1" applyAlignment="1">
      <alignment wrapText="1"/>
    </xf>
    <xf numFmtId="164" fontId="0" fillId="3" borderId="1" xfId="0" applyFont="1" applyFill="1" applyBorder="1" applyAlignment="1">
      <alignment horizontal="justify" vertical="top" wrapText="1"/>
    </xf>
    <xf numFmtId="164" fontId="19" fillId="5" borderId="1" xfId="0" applyFont="1" applyFill="1" applyBorder="1" applyAlignment="1">
      <alignment horizontal="center" vertical="center"/>
    </xf>
    <xf numFmtId="164" fontId="2" fillId="5" borderId="1" xfId="0" applyFont="1" applyFill="1" applyBorder="1" applyAlignment="1">
      <alignment horizontal="center" vertical="top"/>
    </xf>
    <xf numFmtId="164" fontId="0" fillId="2" borderId="1" xfId="0" applyFont="1" applyFill="1" applyBorder="1" applyAlignment="1">
      <alignment horizontal="center" vertical="center"/>
    </xf>
    <xf numFmtId="164" fontId="15" fillId="0" borderId="1" xfId="0" applyFont="1" applyBorder="1" applyAlignment="1">
      <alignment horizontal="justify" vertical="top" wrapText="1"/>
    </xf>
    <xf numFmtId="164" fontId="8" fillId="0" borderId="1" xfId="0" applyFont="1" applyBorder="1" applyAlignment="1">
      <alignment horizontal="center" vertical="center"/>
    </xf>
    <xf numFmtId="164" fontId="0" fillId="2" borderId="1" xfId="0" applyFont="1" applyFill="1" applyBorder="1" applyAlignment="1">
      <alignment vertical="center"/>
    </xf>
    <xf numFmtId="164" fontId="8" fillId="0" borderId="1" xfId="0" applyNumberFormat="1" applyFont="1" applyBorder="1" applyAlignment="1">
      <alignment horizontal="center" vertical="center"/>
    </xf>
    <xf numFmtId="169" fontId="26" fillId="2" borderId="1" xfId="0" applyNumberFormat="1" applyFont="1" applyFill="1" applyBorder="1" applyAlignment="1">
      <alignment horizontal="center" vertical="center"/>
    </xf>
    <xf numFmtId="164" fontId="0" fillId="0" borderId="1" xfId="0" applyBorder="1" applyAlignment="1">
      <alignment horizontal="center"/>
    </xf>
    <xf numFmtId="164" fontId="0" fillId="0" borderId="1" xfId="0" applyFont="1" applyBorder="1" applyAlignment="1">
      <alignment horizontal="justify" vertical="top"/>
    </xf>
    <xf numFmtId="170" fontId="0" fillId="0" borderId="1" xfId="0" applyNumberFormat="1" applyFont="1" applyBorder="1" applyAlignment="1">
      <alignment horizontal="justify" vertical="top" wrapText="1"/>
    </xf>
    <xf numFmtId="169" fontId="20" fillId="2" borderId="1" xfId="0" applyNumberFormat="1" applyFont="1" applyFill="1" applyBorder="1" applyAlignment="1">
      <alignment horizontal="center" vertical="center"/>
    </xf>
    <xf numFmtId="169" fontId="20" fillId="0" borderId="1" xfId="0" applyNumberFormat="1" applyFont="1" applyBorder="1" applyAlignment="1">
      <alignment horizontal="center" vertical="center"/>
    </xf>
    <xf numFmtId="171" fontId="0" fillId="0" borderId="1" xfId="0" applyNumberFormat="1" applyFont="1" applyBorder="1" applyAlignment="1">
      <alignment horizontal="center" vertical="center"/>
    </xf>
    <xf numFmtId="166" fontId="20" fillId="0" borderId="1" xfId="0" applyNumberFormat="1" applyFont="1" applyBorder="1" applyAlignment="1">
      <alignment horizontal="center" vertical="center"/>
    </xf>
    <xf numFmtId="164" fontId="5" fillId="0" borderId="1" xfId="0" applyFont="1" applyBorder="1" applyAlignment="1">
      <alignment horizontal="justify" vertical="top" wrapText="1"/>
    </xf>
    <xf numFmtId="166" fontId="2" fillId="0" borderId="1" xfId="0" applyNumberFormat="1" applyFont="1" applyBorder="1" applyAlignment="1">
      <alignment horizontal="center" vertical="center"/>
    </xf>
    <xf numFmtId="164" fontId="24" fillId="0" borderId="1" xfId="0" applyFont="1" applyFill="1" applyBorder="1" applyAlignment="1">
      <alignment horizontal="center" vertical="center" wrapText="1"/>
    </xf>
    <xf numFmtId="164" fontId="5" fillId="6" borderId="1" xfId="0" applyFont="1" applyFill="1" applyBorder="1" applyAlignment="1">
      <alignment horizontal="center" vertical="center"/>
    </xf>
    <xf numFmtId="164" fontId="27" fillId="0" borderId="1" xfId="0" applyFont="1" applyBorder="1" applyAlignment="1">
      <alignment horizontal="justify" vertical="top" wrapText="1"/>
    </xf>
    <xf numFmtId="164" fontId="27" fillId="0" borderId="1" xfId="0" applyFont="1" applyBorder="1" applyAlignment="1">
      <alignment horizontal="center" vertical="center" wrapText="1"/>
    </xf>
    <xf numFmtId="164" fontId="12" fillId="0" borderId="1" xfId="0" applyFont="1" applyBorder="1" applyAlignment="1">
      <alignment horizontal="justify" vertical="top" wrapText="1"/>
    </xf>
    <xf numFmtId="169" fontId="15" fillId="0" borderId="1" xfId="0" applyNumberFormat="1" applyFont="1" applyBorder="1" applyAlignment="1">
      <alignment horizontal="center" vertical="center"/>
    </xf>
    <xf numFmtId="164" fontId="27" fillId="0" borderId="1" xfId="0" applyFont="1" applyBorder="1" applyAlignment="1">
      <alignment/>
    </xf>
    <xf numFmtId="164" fontId="28" fillId="0" borderId="1" xfId="0" applyFont="1" applyBorder="1" applyAlignment="1">
      <alignment horizontal="justify" vertical="top" wrapText="1"/>
    </xf>
    <xf numFmtId="164" fontId="7" fillId="2" borderId="1" xfId="0" applyFont="1" applyFill="1" applyBorder="1" applyAlignment="1">
      <alignment/>
    </xf>
    <xf numFmtId="164" fontId="20" fillId="0" borderId="1" xfId="0" applyFont="1" applyBorder="1" applyAlignment="1">
      <alignment horizontal="justify" vertical="top" wrapText="1"/>
    </xf>
    <xf numFmtId="164" fontId="2" fillId="0" borderId="1" xfId="0" applyFont="1" applyBorder="1" applyAlignment="1">
      <alignment horizontal="justify" vertical="top" wrapText="1"/>
    </xf>
    <xf numFmtId="164" fontId="2" fillId="2" borderId="1" xfId="0" applyFont="1" applyFill="1" applyBorder="1" applyAlignment="1">
      <alignment horizontal="center" vertical="center"/>
    </xf>
    <xf numFmtId="164" fontId="2" fillId="2" borderId="1" xfId="0" applyFont="1" applyFill="1" applyBorder="1" applyAlignment="1">
      <alignment vertical="center"/>
    </xf>
    <xf numFmtId="164" fontId="30" fillId="3" borderId="1" xfId="0" applyFont="1" applyFill="1" applyBorder="1" applyAlignment="1">
      <alignment horizontal="justify" vertical="top" wrapText="1"/>
    </xf>
    <xf numFmtId="164" fontId="2" fillId="0" borderId="1" xfId="0" applyFont="1" applyFill="1" applyBorder="1" applyAlignment="1">
      <alignment horizontal="justify" vertical="top" wrapText="1"/>
    </xf>
    <xf numFmtId="164" fontId="20" fillId="0" borderId="1" xfId="0" applyFont="1" applyBorder="1" applyAlignment="1">
      <alignment horizontal="center" vertical="center"/>
    </xf>
    <xf numFmtId="164" fontId="5" fillId="2" borderId="1" xfId="0" applyFont="1" applyFill="1" applyBorder="1" applyAlignment="1">
      <alignment horizontal="center" vertical="center"/>
    </xf>
    <xf numFmtId="164" fontId="8" fillId="5" borderId="1" xfId="0" applyFont="1" applyFill="1" applyBorder="1" applyAlignment="1">
      <alignment/>
    </xf>
    <xf numFmtId="164" fontId="5" fillId="0" borderId="0" xfId="0" applyFont="1" applyFill="1" applyAlignment="1">
      <alignment horizontal="right" vertical="top" wrapText="1"/>
    </xf>
    <xf numFmtId="164" fontId="24" fillId="0" borderId="0" xfId="0" applyFont="1" applyFill="1" applyAlignment="1">
      <alignment horizontal="left" vertical="top" wrapText="1"/>
    </xf>
    <xf numFmtId="164" fontId="24" fillId="0" borderId="0" xfId="0" applyFont="1" applyFill="1" applyAlignment="1">
      <alignment horizontal="right" vertical="top" wrapText="1"/>
    </xf>
    <xf numFmtId="164" fontId="0" fillId="0" borderId="0" xfId="20" applyFont="1" applyAlignment="1">
      <alignment horizontal="center" vertical="center" wrapText="1"/>
      <protection/>
    </xf>
    <xf numFmtId="164" fontId="0" fillId="0" borderId="0" xfId="0" applyAlignment="1">
      <alignment horizontal="justify" vertical="top"/>
    </xf>
    <xf numFmtId="164" fontId="0" fillId="0" borderId="0" xfId="0" applyFont="1" applyFill="1" applyBorder="1" applyAlignment="1">
      <alignment/>
    </xf>
    <xf numFmtId="164" fontId="2" fillId="0" borderId="1" xfId="0" applyFont="1" applyBorder="1" applyAlignment="1">
      <alignment horizontal="justify" vertical="top"/>
    </xf>
    <xf numFmtId="164" fontId="5" fillId="3" borderId="1" xfId="0" applyFont="1" applyFill="1" applyBorder="1" applyAlignment="1">
      <alignment horizontal="center" vertical="center" wrapText="1"/>
    </xf>
    <xf numFmtId="164" fontId="5" fillId="3" borderId="1" xfId="0" applyFont="1" applyFill="1" applyBorder="1" applyAlignment="1">
      <alignment horizontal="center" vertical="center" textRotation="90" wrapText="1"/>
    </xf>
    <xf numFmtId="164" fontId="35" fillId="0" borderId="1" xfId="0" applyFont="1" applyBorder="1" applyAlignment="1">
      <alignment horizontal="justify" vertical="top" wrapText="1"/>
    </xf>
    <xf numFmtId="164" fontId="35" fillId="0" borderId="1" xfId="0" applyFont="1" applyFill="1" applyBorder="1" applyAlignment="1">
      <alignment horizontal="center" vertical="center" textRotation="90" wrapText="1"/>
    </xf>
    <xf numFmtId="164" fontId="5" fillId="0" borderId="1" xfId="0" applyFont="1" applyBorder="1" applyAlignment="1">
      <alignment horizontal="center" vertical="top" wrapText="1"/>
    </xf>
    <xf numFmtId="164" fontId="5" fillId="0" borderId="1" xfId="21" applyFont="1" applyBorder="1" applyAlignment="1">
      <alignment horizontal="center" vertical="center"/>
      <protection/>
    </xf>
    <xf numFmtId="164" fontId="5" fillId="0" borderId="1" xfId="21" applyFont="1" applyFill="1" applyBorder="1" applyAlignment="1">
      <alignment horizontal="justify" vertical="top" wrapText="1"/>
      <protection/>
    </xf>
    <xf numFmtId="164" fontId="0" fillId="2" borderId="1" xfId="0" applyFont="1" applyFill="1" applyBorder="1" applyAlignment="1">
      <alignment horizontal="center"/>
    </xf>
    <xf numFmtId="164" fontId="0" fillId="0" borderId="1" xfId="21" applyFont="1" applyBorder="1" applyAlignment="1">
      <alignment horizontal="center" vertical="center"/>
      <protection/>
    </xf>
    <xf numFmtId="164" fontId="0" fillId="3" borderId="1" xfId="0" applyFont="1" applyFill="1" applyBorder="1" applyAlignment="1">
      <alignment horizontal="justify" vertical="top"/>
    </xf>
    <xf numFmtId="164" fontId="0" fillId="3" borderId="1" xfId="21" applyFont="1" applyFill="1" applyBorder="1" applyAlignment="1">
      <alignment horizontal="center" vertical="center"/>
      <protection/>
    </xf>
    <xf numFmtId="172" fontId="0" fillId="0" borderId="1" xfId="21" applyNumberFormat="1" applyFont="1" applyBorder="1" applyAlignment="1">
      <alignment horizontal="center" vertical="center"/>
      <protection/>
    </xf>
    <xf numFmtId="173" fontId="0" fillId="0" borderId="1" xfId="21" applyNumberFormat="1" applyFont="1" applyBorder="1" applyAlignment="1">
      <alignment horizontal="center" vertical="center"/>
      <protection/>
    </xf>
    <xf numFmtId="164" fontId="0" fillId="0" borderId="1" xfId="21" applyFont="1" applyBorder="1">
      <alignment/>
      <protection/>
    </xf>
    <xf numFmtId="174" fontId="0" fillId="0" borderId="1" xfId="21" applyNumberFormat="1" applyFont="1" applyBorder="1" applyAlignment="1">
      <alignment horizontal="center" vertical="center"/>
      <protection/>
    </xf>
    <xf numFmtId="171" fontId="20" fillId="3" borderId="1" xfId="21" applyNumberFormat="1" applyFont="1" applyFill="1" applyBorder="1" applyAlignment="1">
      <alignment horizontal="center" vertical="center" wrapText="1"/>
      <protection/>
    </xf>
    <xf numFmtId="164" fontId="0" fillId="3" borderId="1" xfId="0" applyFont="1" applyFill="1" applyBorder="1" applyAlignment="1">
      <alignment horizontal="center"/>
    </xf>
    <xf numFmtId="164" fontId="0" fillId="3" borderId="1" xfId="21" applyFont="1" applyFill="1" applyBorder="1" applyAlignment="1">
      <alignment horizontal="justify" vertical="top" wrapText="1"/>
      <protection/>
    </xf>
    <xf numFmtId="173" fontId="5" fillId="0" borderId="1" xfId="21" applyNumberFormat="1" applyFont="1" applyBorder="1" applyAlignment="1">
      <alignment horizontal="center" vertical="center"/>
      <protection/>
    </xf>
    <xf numFmtId="164" fontId="5" fillId="0" borderId="1" xfId="21" applyFont="1" applyBorder="1" applyAlignment="1">
      <alignment horizontal="justify" vertical="top" wrapText="1"/>
      <protection/>
    </xf>
    <xf numFmtId="164" fontId="0" fillId="2" borderId="1" xfId="21" applyFont="1" applyFill="1" applyBorder="1" applyAlignment="1">
      <alignment vertical="center"/>
      <protection/>
    </xf>
    <xf numFmtId="164" fontId="0" fillId="0" borderId="1" xfId="21" applyFont="1" applyBorder="1" applyAlignment="1">
      <alignment horizontal="justify" vertical="top"/>
      <protection/>
    </xf>
    <xf numFmtId="164" fontId="5" fillId="0" borderId="1" xfId="21" applyFont="1" applyBorder="1" applyAlignment="1">
      <alignment horizontal="justify" vertical="top"/>
      <protection/>
    </xf>
    <xf numFmtId="164" fontId="0" fillId="2" borderId="1" xfId="21" applyFont="1" applyFill="1" applyBorder="1" applyAlignment="1">
      <alignment horizontal="center" vertical="center"/>
      <protection/>
    </xf>
    <xf numFmtId="175" fontId="0" fillId="0" borderId="1" xfId="21" applyNumberFormat="1" applyFont="1" applyBorder="1" applyAlignment="1">
      <alignment horizontal="center" vertical="center"/>
      <protection/>
    </xf>
    <xf numFmtId="173" fontId="5" fillId="0" borderId="1" xfId="0" applyNumberFormat="1" applyFont="1" applyBorder="1" applyAlignment="1">
      <alignment horizontal="center" vertical="center"/>
    </xf>
    <xf numFmtId="172" fontId="0" fillId="0" borderId="1" xfId="0" applyNumberFormat="1" applyFont="1" applyBorder="1" applyAlignment="1">
      <alignment horizontal="center" vertical="center"/>
    </xf>
    <xf numFmtId="175" fontId="0" fillId="0" borderId="1" xfId="0" applyNumberFormat="1" applyFont="1" applyBorder="1" applyAlignment="1">
      <alignment horizontal="center"/>
    </xf>
    <xf numFmtId="175" fontId="0" fillId="0" borderId="1" xfId="0" applyNumberFormat="1" applyFont="1" applyBorder="1" applyAlignment="1">
      <alignment horizontal="center" vertical="center"/>
    </xf>
    <xf numFmtId="164" fontId="20" fillId="5" borderId="1" xfId="0" applyFont="1" applyFill="1" applyBorder="1" applyAlignment="1">
      <alignment horizontal="center" vertical="center"/>
    </xf>
    <xf numFmtId="169" fontId="2" fillId="3" borderId="1" xfId="0" applyNumberFormat="1" applyFont="1" applyFill="1" applyBorder="1" applyAlignment="1">
      <alignment horizontal="center" vertical="center" wrapText="1"/>
    </xf>
    <xf numFmtId="164" fontId="0" fillId="3" borderId="1" xfId="0" applyFont="1" applyFill="1" applyBorder="1" applyAlignment="1">
      <alignment/>
    </xf>
    <xf numFmtId="164" fontId="0" fillId="0" borderId="0" xfId="21" applyAlignment="1">
      <alignment horizontal="center" vertical="center"/>
      <protection/>
    </xf>
    <xf numFmtId="164" fontId="0" fillId="0" borderId="0" xfId="21" applyFont="1" applyAlignment="1">
      <alignment horizontal="justify" vertical="top"/>
      <protection/>
    </xf>
    <xf numFmtId="164" fontId="0" fillId="0" borderId="0" xfId="21">
      <alignment/>
      <protection/>
    </xf>
    <xf numFmtId="164" fontId="24" fillId="0" borderId="0" xfId="0" applyFont="1" applyFill="1" applyAlignment="1">
      <alignment horizontal="right" wrapText="1"/>
    </xf>
    <xf numFmtId="164" fontId="24" fillId="0" borderId="0" xfId="0" applyFont="1" applyFill="1" applyBorder="1" applyAlignment="1">
      <alignment horizontal="left" wrapText="1"/>
    </xf>
    <xf numFmtId="164" fontId="24" fillId="0" borderId="0" xfId="0" applyFont="1" applyFill="1" applyBorder="1" applyAlignment="1">
      <alignment horizontal="left" vertical="top" wrapText="1"/>
    </xf>
    <xf numFmtId="172" fontId="24" fillId="0" borderId="0" xfId="0" applyNumberFormat="1" applyFont="1" applyFill="1" applyBorder="1" applyAlignment="1">
      <alignment horizontal="right"/>
    </xf>
    <xf numFmtId="164" fontId="24" fillId="0" borderId="0" xfId="0" applyFont="1" applyFill="1" applyBorder="1" applyAlignment="1">
      <alignment/>
    </xf>
    <xf numFmtId="164" fontId="0" fillId="0" borderId="0" xfId="25">
      <alignment/>
      <protection/>
    </xf>
    <xf numFmtId="164" fontId="0" fillId="0" borderId="0" xfId="0" applyFont="1" applyAlignment="1">
      <alignment horizontal="justify" vertical="top" wrapText="1"/>
    </xf>
    <xf numFmtId="164" fontId="0" fillId="0" borderId="0" xfId="21" applyAlignment="1">
      <alignment horizontal="justify" vertical="top"/>
      <protection/>
    </xf>
    <xf numFmtId="164" fontId="0" fillId="7" borderId="1" xfId="0" applyFill="1" applyBorder="1" applyAlignment="1">
      <alignment/>
    </xf>
    <xf numFmtId="164" fontId="0" fillId="3" borderId="0" xfId="0" applyFont="1" applyFill="1" applyBorder="1" applyAlignment="1">
      <alignment horizontal="center" vertical="center"/>
    </xf>
    <xf numFmtId="164" fontId="5" fillId="0" borderId="0" xfId="0" applyFont="1" applyBorder="1" applyAlignment="1">
      <alignment horizontal="center" vertical="center"/>
    </xf>
    <xf numFmtId="164" fontId="5" fillId="0" borderId="0" xfId="0" applyFont="1" applyBorder="1" applyAlignment="1">
      <alignment horizontal="justify" vertical="top"/>
    </xf>
    <xf numFmtId="164" fontId="0" fillId="0" borderId="0" xfId="0" applyBorder="1" applyAlignment="1">
      <alignment/>
    </xf>
    <xf numFmtId="164" fontId="0" fillId="0" borderId="0" xfId="20" applyAlignment="1">
      <alignment horizontal="justify" vertical="top" wrapText="1"/>
      <protection/>
    </xf>
    <xf numFmtId="164" fontId="5" fillId="0" borderId="1" xfId="0" applyFont="1" applyFill="1" applyBorder="1" applyAlignment="1">
      <alignment horizontal="center" vertical="center" textRotation="90" wrapText="1"/>
    </xf>
    <xf numFmtId="164" fontId="36" fillId="0" borderId="1" xfId="0" applyFont="1" applyBorder="1" applyAlignment="1">
      <alignment horizontal="center" vertical="center"/>
    </xf>
    <xf numFmtId="164" fontId="37" fillId="0" borderId="1" xfId="0" applyFont="1" applyBorder="1" applyAlignment="1">
      <alignment vertical="center"/>
    </xf>
    <xf numFmtId="164" fontId="5" fillId="2" borderId="1" xfId="0" applyFont="1" applyFill="1" applyBorder="1" applyAlignment="1">
      <alignment horizontal="center"/>
    </xf>
    <xf numFmtId="164" fontId="23" fillId="4" borderId="1" xfId="0" applyFont="1" applyFill="1" applyBorder="1" applyAlignment="1">
      <alignment horizontal="left" vertical="top" wrapText="1"/>
    </xf>
    <xf numFmtId="164" fontId="0" fillId="4" borderId="1" xfId="0" applyFont="1" applyFill="1" applyBorder="1" applyAlignment="1">
      <alignment horizontal="center" vertical="center"/>
    </xf>
    <xf numFmtId="164" fontId="24" fillId="0" borderId="1" xfId="0" applyFont="1" applyBorder="1" applyAlignment="1">
      <alignment vertical="center"/>
    </xf>
    <xf numFmtId="164" fontId="38" fillId="3" borderId="0" xfId="0" applyFont="1" applyFill="1" applyAlignment="1">
      <alignment/>
    </xf>
    <xf numFmtId="164" fontId="0" fillId="0" borderId="1" xfId="0" applyFont="1" applyBorder="1" applyAlignment="1">
      <alignment horizontal="left" vertical="top"/>
    </xf>
    <xf numFmtId="164" fontId="0" fillId="0" borderId="1" xfId="0" applyFont="1" applyBorder="1" applyAlignment="1">
      <alignment horizontal="center" vertical="center" wrapText="1"/>
    </xf>
    <xf numFmtId="165" fontId="0" fillId="2" borderId="1" xfId="17" applyFont="1" applyFill="1" applyBorder="1" applyAlignment="1" applyProtection="1">
      <alignment vertical="center"/>
      <protection/>
    </xf>
    <xf numFmtId="164" fontId="0" fillId="0" borderId="1" xfId="0" applyFont="1" applyFill="1" applyBorder="1" applyAlignment="1">
      <alignment horizontal="justify" vertical="top" wrapText="1"/>
    </xf>
    <xf numFmtId="164" fontId="0" fillId="0" borderId="1" xfId="0" applyFont="1" applyFill="1" applyBorder="1" applyAlignment="1">
      <alignment horizontal="justify" vertical="top"/>
    </xf>
    <xf numFmtId="164" fontId="0" fillId="0" borderId="1" xfId="0" applyNumberFormat="1" applyFont="1" applyBorder="1" applyAlignment="1">
      <alignment horizontal="center" vertical="center"/>
    </xf>
    <xf numFmtId="164" fontId="0" fillId="0" borderId="0" xfId="0" applyAlignment="1">
      <alignment horizontal="center"/>
    </xf>
    <xf numFmtId="164" fontId="0" fillId="4" borderId="1" xfId="0" applyFill="1" applyBorder="1" applyAlignment="1">
      <alignment horizontal="center" vertical="center"/>
    </xf>
    <xf numFmtId="164" fontId="2" fillId="4" borderId="1" xfId="0" applyFont="1" applyFill="1" applyBorder="1" applyAlignment="1">
      <alignment horizontal="center" vertical="top"/>
    </xf>
    <xf numFmtId="164" fontId="5" fillId="0" borderId="3" xfId="0" applyFont="1" applyBorder="1" applyAlignment="1">
      <alignment horizontal="justify" vertical="top"/>
    </xf>
    <xf numFmtId="164" fontId="0" fillId="0" borderId="3" xfId="0" applyBorder="1" applyAlignment="1">
      <alignment/>
    </xf>
    <xf numFmtId="164" fontId="0" fillId="0" borderId="0" xfId="0" applyFont="1" applyAlignment="1">
      <alignment horizontal="left"/>
    </xf>
    <xf numFmtId="168" fontId="0" fillId="0" borderId="0" xfId="15" applyNumberFormat="1" applyFont="1" applyFill="1" applyBorder="1" applyAlignment="1" applyProtection="1">
      <alignment horizontal="left"/>
      <protection/>
    </xf>
    <xf numFmtId="164" fontId="0" fillId="0" borderId="0" xfId="0" applyAlignment="1">
      <alignment vertical="top"/>
    </xf>
    <xf numFmtId="164" fontId="0" fillId="0" borderId="0" xfId="24" applyFont="1">
      <alignment/>
      <protection/>
    </xf>
    <xf numFmtId="164" fontId="2" fillId="0" borderId="0" xfId="0" applyFont="1" applyAlignment="1">
      <alignment vertical="top" wrapText="1"/>
    </xf>
    <xf numFmtId="164" fontId="20" fillId="0" borderId="0" xfId="23" applyFont="1" applyAlignment="1">
      <alignment horizontal="center" vertical="top" wrapText="1"/>
      <protection/>
    </xf>
    <xf numFmtId="164" fontId="2" fillId="0" borderId="1" xfId="23" applyFont="1" applyBorder="1" applyAlignment="1">
      <alignment horizontal="center" vertical="top" wrapText="1"/>
      <protection/>
    </xf>
    <xf numFmtId="164" fontId="24" fillId="0" borderId="1" xfId="23" applyFont="1" applyBorder="1" applyAlignment="1">
      <alignment horizontal="center" vertical="top" wrapText="1"/>
      <protection/>
    </xf>
    <xf numFmtId="164" fontId="0" fillId="0" borderId="1" xfId="0" applyFont="1" applyBorder="1" applyAlignment="1">
      <alignment vertical="top" wrapText="1"/>
    </xf>
    <xf numFmtId="164" fontId="5" fillId="0" borderId="1" xfId="0" applyFont="1" applyBorder="1" applyAlignment="1">
      <alignment vertical="top"/>
    </xf>
    <xf numFmtId="164" fontId="0" fillId="0" borderId="1" xfId="0" applyFont="1" applyBorder="1" applyAlignment="1">
      <alignment vertical="top"/>
    </xf>
    <xf numFmtId="173" fontId="0" fillId="0" borderId="1" xfId="0" applyNumberFormat="1" applyFont="1" applyBorder="1" applyAlignment="1">
      <alignment horizontal="center" vertical="center"/>
    </xf>
    <xf numFmtId="164" fontId="5" fillId="0" borderId="1" xfId="0" applyFont="1" applyBorder="1" applyAlignment="1">
      <alignment vertical="top" wrapText="1"/>
    </xf>
    <xf numFmtId="164" fontId="0" fillId="0" borderId="1" xfId="0" applyFont="1" applyBorder="1" applyAlignment="1">
      <alignment horizontal="center" vertical="top" wrapText="1"/>
    </xf>
    <xf numFmtId="164" fontId="0" fillId="0" borderId="1" xfId="0" applyFont="1" applyFill="1" applyBorder="1" applyAlignment="1">
      <alignment/>
    </xf>
    <xf numFmtId="164" fontId="41" fillId="0" borderId="1" xfId="22" applyFont="1" applyBorder="1" applyAlignment="1">
      <alignment horizontal="center" vertical="center"/>
      <protection/>
    </xf>
    <xf numFmtId="164" fontId="0" fillId="4" borderId="1" xfId="0" applyFill="1" applyBorder="1" applyAlignment="1">
      <alignment/>
    </xf>
    <xf numFmtId="164" fontId="24" fillId="0" borderId="0" xfId="0" applyFont="1" applyAlignment="1">
      <alignment vertical="center"/>
    </xf>
    <xf numFmtId="164" fontId="24" fillId="0" borderId="0" xfId="0" applyFont="1" applyBorder="1" applyAlignment="1">
      <alignment horizontal="left" vertical="top"/>
    </xf>
    <xf numFmtId="164" fontId="0" fillId="0" borderId="0" xfId="0" applyFont="1" applyAlignment="1">
      <alignment horizontal="center" vertical="center"/>
    </xf>
    <xf numFmtId="164" fontId="0" fillId="0" borderId="0" xfId="0" applyFont="1" applyBorder="1" applyAlignment="1">
      <alignment horizontal="right"/>
    </xf>
  </cellXfs>
  <cellStyles count="12">
    <cellStyle name="Normal" xfId="0"/>
    <cellStyle name="Comma" xfId="15"/>
    <cellStyle name="Comma [0]" xfId="16"/>
    <cellStyle name="Currency" xfId="17"/>
    <cellStyle name="Currency [0]" xfId="18"/>
    <cellStyle name="Percent" xfId="19"/>
    <cellStyle name="Normal_BPS for RE Bankura" xfId="20"/>
    <cellStyle name="Normal_Package 7-Rev-2" xfId="21"/>
    <cellStyle name="Normal_Package-1" xfId="22"/>
    <cellStyle name="Normal_Revised BPS RE Unit Requirement cost weight package A1" xfId="23"/>
    <cellStyle name="Normal_Revised BPS RE Unit Requirement cost weight package B1" xfId="24"/>
    <cellStyle name="Normal_Revised BPS RE Unit Requirement cost weight package B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182"/>
  <sheetViews>
    <sheetView zoomScale="84" zoomScaleNormal="84" zoomScaleSheetLayoutView="50" workbookViewId="0" topLeftCell="A82">
      <selection activeCell="B115" sqref="B115"/>
    </sheetView>
  </sheetViews>
  <sheetFormatPr defaultColWidth="9.140625" defaultRowHeight="12.75"/>
  <cols>
    <col min="1" max="1" width="7.28125" style="1" customWidth="1"/>
    <col min="2" max="2" width="76.00390625" style="2" customWidth="1"/>
    <col min="3" max="3" width="6.57421875" style="0" customWidth="1"/>
    <col min="4" max="4" width="11.8515625" style="0" customWidth="1"/>
    <col min="5" max="8" width="10.28125" style="0" customWidth="1"/>
    <col min="9" max="9" width="11.28125" style="0" customWidth="1"/>
    <col min="10" max="10" width="11.421875" style="0" customWidth="1"/>
    <col min="11" max="11" width="13.8515625" style="0" customWidth="1"/>
    <col min="12" max="12" width="11.00390625" style="0" customWidth="1"/>
    <col min="13" max="13" width="10.8515625" style="0" customWidth="1"/>
  </cols>
  <sheetData>
    <row r="1" spans="1:13" s="4" customFormat="1" ht="25.5" customHeight="1">
      <c r="A1" s="3" t="s">
        <v>0</v>
      </c>
      <c r="B1" s="3"/>
      <c r="C1" s="3"/>
      <c r="D1" s="3"/>
      <c r="E1" s="3"/>
      <c r="F1" s="3"/>
      <c r="G1" s="3"/>
      <c r="H1" s="3"/>
      <c r="I1" s="3"/>
      <c r="J1" s="3"/>
      <c r="K1" s="3"/>
      <c r="L1" s="3"/>
      <c r="M1" s="3"/>
    </row>
    <row r="2" spans="1:13" s="4" customFormat="1" ht="38.25" customHeight="1">
      <c r="A2" s="3" t="s">
        <v>1</v>
      </c>
      <c r="B2" s="3"/>
      <c r="C2" s="3"/>
      <c r="D2" s="3"/>
      <c r="E2" s="3"/>
      <c r="F2" s="3"/>
      <c r="G2" s="3"/>
      <c r="H2" s="3"/>
      <c r="I2" s="3"/>
      <c r="J2" s="3"/>
      <c r="K2" s="3"/>
      <c r="L2" s="3"/>
      <c r="M2" s="3"/>
    </row>
    <row r="3" spans="1:13" s="4" customFormat="1" ht="25.5" customHeight="1">
      <c r="A3" s="5" t="s">
        <v>2</v>
      </c>
      <c r="B3" s="5"/>
      <c r="C3" s="5"/>
      <c r="D3" s="5"/>
      <c r="E3" s="5"/>
      <c r="F3" s="5"/>
      <c r="G3" s="5"/>
      <c r="H3" s="5"/>
      <c r="I3" s="5"/>
      <c r="J3" s="5"/>
      <c r="K3" s="5"/>
      <c r="L3" s="5"/>
      <c r="M3" s="5"/>
    </row>
    <row r="4" spans="1:13" s="4" customFormat="1" ht="19.5" customHeight="1">
      <c r="A4" s="6" t="s">
        <v>3</v>
      </c>
      <c r="B4" s="6"/>
      <c r="C4" s="6"/>
      <c r="D4" s="6"/>
      <c r="E4" s="6"/>
      <c r="F4" s="6"/>
      <c r="G4" s="6"/>
      <c r="H4" s="6"/>
      <c r="I4" s="6"/>
      <c r="J4" s="6"/>
      <c r="K4" s="6"/>
      <c r="L4" s="6"/>
      <c r="M4" s="6"/>
    </row>
    <row r="5" spans="1:13" s="4" customFormat="1" ht="25.5" customHeight="1">
      <c r="A5" s="3" t="s">
        <v>4</v>
      </c>
      <c r="B5" s="3"/>
      <c r="C5" s="3"/>
      <c r="D5" s="3"/>
      <c r="E5" s="3"/>
      <c r="F5" s="3"/>
      <c r="G5" s="3"/>
      <c r="H5" s="3"/>
      <c r="I5" s="3"/>
      <c r="J5" s="3"/>
      <c r="K5" s="3"/>
      <c r="L5" s="3"/>
      <c r="M5" s="3"/>
    </row>
    <row r="6" spans="1:13" ht="20.25" customHeight="1">
      <c r="A6" s="7"/>
      <c r="B6" s="8" t="s">
        <v>5</v>
      </c>
      <c r="C6" s="9" t="s">
        <v>6</v>
      </c>
      <c r="D6" s="9"/>
      <c r="E6" s="9"/>
      <c r="F6" s="9"/>
      <c r="G6" s="9"/>
      <c r="H6" s="9"/>
      <c r="I6" s="9"/>
      <c r="J6" s="9"/>
      <c r="K6" s="9"/>
      <c r="L6" s="9"/>
      <c r="M6" s="9"/>
    </row>
    <row r="7" spans="1:13" ht="15.75" customHeight="1">
      <c r="A7" s="9" t="s">
        <v>7</v>
      </c>
      <c r="B7" s="10" t="s">
        <v>8</v>
      </c>
      <c r="C7" s="11"/>
      <c r="D7" s="11"/>
      <c r="E7" s="11"/>
      <c r="F7" s="11"/>
      <c r="G7" s="11"/>
      <c r="H7" s="9" t="s">
        <v>9</v>
      </c>
      <c r="I7" s="9"/>
      <c r="J7" s="9"/>
      <c r="K7" s="9" t="s">
        <v>9</v>
      </c>
      <c r="L7" s="9"/>
      <c r="M7" s="9"/>
    </row>
    <row r="8" spans="1:13" s="16" customFormat="1" ht="115.5" customHeight="1">
      <c r="A8" s="9"/>
      <c r="B8" s="10" t="s">
        <v>10</v>
      </c>
      <c r="C8" s="12" t="s">
        <v>11</v>
      </c>
      <c r="D8" s="13" t="s">
        <v>12</v>
      </c>
      <c r="E8" s="13" t="s">
        <v>13</v>
      </c>
      <c r="F8" s="13" t="s">
        <v>14</v>
      </c>
      <c r="G8" s="13" t="s">
        <v>15</v>
      </c>
      <c r="H8" s="14" t="s">
        <v>16</v>
      </c>
      <c r="I8" s="14" t="s">
        <v>17</v>
      </c>
      <c r="J8" s="12" t="s">
        <v>18</v>
      </c>
      <c r="K8" s="15" t="s">
        <v>19</v>
      </c>
      <c r="L8" s="15"/>
      <c r="M8" s="15"/>
    </row>
    <row r="9" spans="1:13" ht="109.5" customHeight="1">
      <c r="A9" s="9"/>
      <c r="B9" s="10"/>
      <c r="C9" s="12"/>
      <c r="D9" s="13"/>
      <c r="E9" s="13"/>
      <c r="F9" s="13"/>
      <c r="G9" s="13"/>
      <c r="H9" s="14"/>
      <c r="I9" s="14"/>
      <c r="J9" s="12"/>
      <c r="K9" s="17" t="s">
        <v>20</v>
      </c>
      <c r="L9" s="17" t="s">
        <v>21</v>
      </c>
      <c r="M9" s="17" t="s">
        <v>22</v>
      </c>
    </row>
    <row r="10" spans="1:13" s="22" customFormat="1" ht="19.5">
      <c r="A10" s="18">
        <v>1</v>
      </c>
      <c r="B10" s="19">
        <v>2</v>
      </c>
      <c r="C10" s="20">
        <v>3</v>
      </c>
      <c r="D10" s="20">
        <v>4</v>
      </c>
      <c r="E10" s="20">
        <v>5</v>
      </c>
      <c r="F10" s="20">
        <v>6</v>
      </c>
      <c r="G10" s="20">
        <v>7</v>
      </c>
      <c r="H10" s="20">
        <v>8</v>
      </c>
      <c r="I10" s="21" t="s">
        <v>23</v>
      </c>
      <c r="J10" s="20">
        <v>10</v>
      </c>
      <c r="K10" s="21">
        <v>11</v>
      </c>
      <c r="L10" s="20">
        <v>12</v>
      </c>
      <c r="M10" s="20">
        <v>13</v>
      </c>
    </row>
    <row r="11" spans="1:13" s="22" customFormat="1" ht="15.75">
      <c r="A11" s="9">
        <v>1</v>
      </c>
      <c r="B11" s="23" t="s">
        <v>24</v>
      </c>
      <c r="C11" s="24" t="s">
        <v>25</v>
      </c>
      <c r="D11" s="25">
        <v>15</v>
      </c>
      <c r="E11" s="25">
        <v>3</v>
      </c>
      <c r="F11" s="25">
        <v>3</v>
      </c>
      <c r="G11" s="25">
        <f>D11+E11+F11</f>
        <v>21</v>
      </c>
      <c r="H11" s="26"/>
      <c r="I11" s="27"/>
      <c r="J11" s="26"/>
      <c r="K11" s="27"/>
      <c r="L11" s="28"/>
      <c r="M11" s="28"/>
    </row>
    <row r="12" spans="1:13" s="22" customFormat="1" ht="15.75">
      <c r="A12" s="9">
        <v>2</v>
      </c>
      <c r="B12" s="23" t="s">
        <v>26</v>
      </c>
      <c r="C12" s="29"/>
      <c r="D12" s="30"/>
      <c r="E12" s="30"/>
      <c r="F12" s="30"/>
      <c r="G12" s="30"/>
      <c r="H12" s="30"/>
      <c r="I12" s="30"/>
      <c r="J12" s="30"/>
      <c r="K12" s="30"/>
      <c r="L12" s="31"/>
      <c r="M12" s="31"/>
    </row>
    <row r="13" spans="1:13" s="22" customFormat="1" ht="15.75">
      <c r="A13" s="9" t="s">
        <v>27</v>
      </c>
      <c r="B13" s="23" t="s">
        <v>28</v>
      </c>
      <c r="C13" s="24" t="s">
        <v>25</v>
      </c>
      <c r="D13" s="25">
        <v>8</v>
      </c>
      <c r="E13" s="25">
        <v>1</v>
      </c>
      <c r="F13" s="25">
        <v>1</v>
      </c>
      <c r="G13" s="25">
        <f>D13+E13+F13</f>
        <v>10</v>
      </c>
      <c r="H13" s="26"/>
      <c r="I13" s="27"/>
      <c r="J13" s="26"/>
      <c r="K13" s="27"/>
      <c r="L13" s="28"/>
      <c r="M13" s="28"/>
    </row>
    <row r="14" spans="1:13" s="22" customFormat="1" ht="15.75">
      <c r="A14" s="9" t="s">
        <v>29</v>
      </c>
      <c r="B14" s="23" t="s">
        <v>30</v>
      </c>
      <c r="C14" s="24" t="s">
        <v>25</v>
      </c>
      <c r="D14" s="25">
        <v>2</v>
      </c>
      <c r="E14" s="25">
        <v>1</v>
      </c>
      <c r="F14" s="25">
        <v>1</v>
      </c>
      <c r="G14" s="25">
        <f>D14+E14+F14</f>
        <v>4</v>
      </c>
      <c r="H14" s="26"/>
      <c r="I14" s="27"/>
      <c r="J14" s="26"/>
      <c r="K14" s="27"/>
      <c r="L14" s="28"/>
      <c r="M14" s="28"/>
    </row>
    <row r="15" spans="1:13" s="22" customFormat="1" ht="15.75">
      <c r="A15" s="9" t="s">
        <v>31</v>
      </c>
      <c r="B15" s="23" t="s">
        <v>32</v>
      </c>
      <c r="C15" s="24" t="s">
        <v>25</v>
      </c>
      <c r="D15" s="25">
        <v>2</v>
      </c>
      <c r="E15" s="25">
        <v>0</v>
      </c>
      <c r="F15" s="25">
        <v>0</v>
      </c>
      <c r="G15" s="25">
        <f>D15+E15+F15</f>
        <v>2</v>
      </c>
      <c r="H15" s="26"/>
      <c r="I15" s="27"/>
      <c r="J15" s="26"/>
      <c r="K15" s="27"/>
      <c r="L15" s="28"/>
      <c r="M15" s="28"/>
    </row>
    <row r="16" spans="1:13" s="22" customFormat="1" ht="15.75">
      <c r="A16" s="9">
        <v>3</v>
      </c>
      <c r="B16" s="23" t="s">
        <v>33</v>
      </c>
      <c r="C16" s="24" t="s">
        <v>25</v>
      </c>
      <c r="D16" s="25">
        <v>6</v>
      </c>
      <c r="E16" s="25">
        <v>3</v>
      </c>
      <c r="F16" s="25">
        <v>3</v>
      </c>
      <c r="G16" s="25">
        <f>D16+E16+F16</f>
        <v>12</v>
      </c>
      <c r="H16" s="26"/>
      <c r="I16" s="27"/>
      <c r="J16" s="26"/>
      <c r="K16" s="27"/>
      <c r="L16" s="28"/>
      <c r="M16" s="28"/>
    </row>
    <row r="17" spans="1:13" s="22" customFormat="1" ht="15.75">
      <c r="A17" s="9">
        <v>4</v>
      </c>
      <c r="B17" s="23" t="s">
        <v>34</v>
      </c>
      <c r="C17" s="24" t="s">
        <v>25</v>
      </c>
      <c r="D17" s="32">
        <v>12</v>
      </c>
      <c r="E17" s="32">
        <v>3</v>
      </c>
      <c r="F17" s="32">
        <v>3</v>
      </c>
      <c r="G17" s="25">
        <f>D17+E17+F17</f>
        <v>18</v>
      </c>
      <c r="H17" s="26"/>
      <c r="I17" s="27"/>
      <c r="J17" s="26"/>
      <c r="K17" s="27"/>
      <c r="L17" s="28"/>
      <c r="M17" s="28"/>
    </row>
    <row r="18" spans="1:13" s="22" customFormat="1" ht="15.75">
      <c r="A18" s="9">
        <v>5</v>
      </c>
      <c r="B18" s="23" t="s">
        <v>35</v>
      </c>
      <c r="C18" s="24" t="s">
        <v>25</v>
      </c>
      <c r="D18" s="25">
        <v>3</v>
      </c>
      <c r="E18" s="25">
        <v>0</v>
      </c>
      <c r="F18" s="25">
        <v>0</v>
      </c>
      <c r="G18" s="25">
        <f>D18+E18+F18</f>
        <v>3</v>
      </c>
      <c r="H18" s="26"/>
      <c r="I18" s="27"/>
      <c r="J18" s="26"/>
      <c r="K18" s="27"/>
      <c r="L18" s="28"/>
      <c r="M18" s="28"/>
    </row>
    <row r="19" spans="1:13" s="22" customFormat="1" ht="15.75">
      <c r="A19" s="9">
        <v>6</v>
      </c>
      <c r="B19" s="23" t="s">
        <v>36</v>
      </c>
      <c r="C19" s="24" t="s">
        <v>25</v>
      </c>
      <c r="D19" s="25">
        <v>16</v>
      </c>
      <c r="E19" s="25">
        <v>4</v>
      </c>
      <c r="F19" s="25">
        <v>4</v>
      </c>
      <c r="G19" s="25">
        <f>D19+E19+F19</f>
        <v>24</v>
      </c>
      <c r="H19" s="26"/>
      <c r="I19" s="27"/>
      <c r="J19" s="26"/>
      <c r="K19" s="27"/>
      <c r="L19" s="28"/>
      <c r="M19" s="28"/>
    </row>
    <row r="20" spans="1:13" s="22" customFormat="1" ht="15.75">
      <c r="A20" s="9">
        <v>7</v>
      </c>
      <c r="B20" s="33" t="s">
        <v>37</v>
      </c>
      <c r="C20" s="24" t="s">
        <v>25</v>
      </c>
      <c r="D20" s="25">
        <v>5</v>
      </c>
      <c r="E20" s="25">
        <v>1</v>
      </c>
      <c r="F20" s="25">
        <v>1</v>
      </c>
      <c r="G20" s="25">
        <f>D20+E20+F20</f>
        <v>7</v>
      </c>
      <c r="H20" s="26"/>
      <c r="I20" s="27"/>
      <c r="J20" s="26"/>
      <c r="K20" s="27"/>
      <c r="L20" s="28"/>
      <c r="M20" s="28"/>
    </row>
    <row r="21" spans="1:13" s="22" customFormat="1" ht="15.75">
      <c r="A21" s="9" t="s">
        <v>38</v>
      </c>
      <c r="B21" s="23" t="s">
        <v>39</v>
      </c>
      <c r="C21" s="24" t="s">
        <v>25</v>
      </c>
      <c r="D21" s="25">
        <v>15</v>
      </c>
      <c r="E21" s="25">
        <v>0</v>
      </c>
      <c r="F21" s="25">
        <v>0</v>
      </c>
      <c r="G21" s="25">
        <f>D21+E21+F21</f>
        <v>15</v>
      </c>
      <c r="H21" s="26"/>
      <c r="I21" s="27"/>
      <c r="J21" s="26"/>
      <c r="K21" s="27"/>
      <c r="L21" s="28"/>
      <c r="M21" s="28"/>
    </row>
    <row r="22" spans="1:13" s="22" customFormat="1" ht="29.25">
      <c r="A22" s="9" t="s">
        <v>40</v>
      </c>
      <c r="B22" s="23" t="s">
        <v>41</v>
      </c>
      <c r="C22" s="24" t="s">
        <v>25</v>
      </c>
      <c r="D22" s="25">
        <v>6</v>
      </c>
      <c r="E22" s="25">
        <v>0</v>
      </c>
      <c r="F22" s="25">
        <v>0</v>
      </c>
      <c r="G22" s="25">
        <f>D22+E22+F22</f>
        <v>6</v>
      </c>
      <c r="H22" s="26"/>
      <c r="I22" s="27"/>
      <c r="J22" s="26"/>
      <c r="K22" s="27"/>
      <c r="L22" s="28"/>
      <c r="M22" s="28"/>
    </row>
    <row r="23" spans="1:13" s="22" customFormat="1" ht="43.5">
      <c r="A23" s="9">
        <v>9</v>
      </c>
      <c r="B23" s="23" t="s">
        <v>42</v>
      </c>
      <c r="C23" s="24" t="s">
        <v>25</v>
      </c>
      <c r="D23" s="34">
        <v>4</v>
      </c>
      <c r="E23" s="34">
        <v>0</v>
      </c>
      <c r="F23" s="34">
        <v>0</v>
      </c>
      <c r="G23" s="25">
        <f>D23+E23+F23</f>
        <v>4</v>
      </c>
      <c r="H23" s="26"/>
      <c r="I23" s="27"/>
      <c r="J23" s="26"/>
      <c r="K23" s="27"/>
      <c r="L23" s="28"/>
      <c r="M23" s="28"/>
    </row>
    <row r="24" spans="1:13" s="22" customFormat="1" ht="15.75">
      <c r="A24" s="9">
        <v>10</v>
      </c>
      <c r="B24" s="35" t="s">
        <v>43</v>
      </c>
      <c r="C24" s="29"/>
      <c r="D24" s="30"/>
      <c r="E24" s="30"/>
      <c r="F24" s="30"/>
      <c r="G24" s="30"/>
      <c r="H24" s="30"/>
      <c r="I24" s="30"/>
      <c r="J24" s="30"/>
      <c r="K24" s="30"/>
      <c r="L24" s="31"/>
      <c r="M24" s="31"/>
    </row>
    <row r="25" spans="1:13" s="22" customFormat="1" ht="15.75">
      <c r="A25" s="9" t="s">
        <v>44</v>
      </c>
      <c r="B25" s="33" t="s">
        <v>28</v>
      </c>
      <c r="C25" s="24" t="s">
        <v>25</v>
      </c>
      <c r="D25" s="25">
        <v>8</v>
      </c>
      <c r="E25" s="25">
        <v>0</v>
      </c>
      <c r="F25" s="25">
        <v>0</v>
      </c>
      <c r="G25" s="25">
        <f>D25+E25+F25</f>
        <v>8</v>
      </c>
      <c r="H25" s="26"/>
      <c r="I25" s="27"/>
      <c r="J25" s="26"/>
      <c r="K25" s="27"/>
      <c r="L25" s="28"/>
      <c r="M25" s="28"/>
    </row>
    <row r="26" spans="1:13" s="22" customFormat="1" ht="15.75">
      <c r="A26" s="9" t="s">
        <v>45</v>
      </c>
      <c r="B26" s="33" t="s">
        <v>30</v>
      </c>
      <c r="C26" s="24" t="s">
        <v>25</v>
      </c>
      <c r="D26" s="25">
        <v>4</v>
      </c>
      <c r="E26" s="25">
        <v>0</v>
      </c>
      <c r="F26" s="25">
        <v>0</v>
      </c>
      <c r="G26" s="25">
        <f>D26+E26+F26</f>
        <v>4</v>
      </c>
      <c r="H26" s="26"/>
      <c r="I26" s="27"/>
      <c r="J26" s="26"/>
      <c r="K26" s="27"/>
      <c r="L26" s="28"/>
      <c r="M26" s="28"/>
    </row>
    <row r="27" spans="1:13" s="22" customFormat="1" ht="15.75">
      <c r="A27" s="9" t="s">
        <v>46</v>
      </c>
      <c r="B27" s="33" t="s">
        <v>32</v>
      </c>
      <c r="C27" s="24" t="s">
        <v>25</v>
      </c>
      <c r="D27" s="25">
        <v>2</v>
      </c>
      <c r="E27" s="25">
        <v>0</v>
      </c>
      <c r="F27" s="25">
        <v>0</v>
      </c>
      <c r="G27" s="25">
        <f>D27+E27+F27</f>
        <v>2</v>
      </c>
      <c r="H27" s="26"/>
      <c r="I27" s="27"/>
      <c r="J27" s="26"/>
      <c r="K27" s="27"/>
      <c r="L27" s="28"/>
      <c r="M27" s="28"/>
    </row>
    <row r="28" spans="1:13" s="22" customFormat="1" ht="15.75">
      <c r="A28" s="9" t="s">
        <v>47</v>
      </c>
      <c r="B28" s="33" t="s">
        <v>48</v>
      </c>
      <c r="C28" s="24" t="s">
        <v>25</v>
      </c>
      <c r="D28" s="25">
        <v>2</v>
      </c>
      <c r="E28" s="25">
        <v>0</v>
      </c>
      <c r="F28" s="25">
        <v>0</v>
      </c>
      <c r="G28" s="25">
        <f>D28+E28+F28</f>
        <v>2</v>
      </c>
      <c r="H28" s="26"/>
      <c r="I28" s="27"/>
      <c r="J28" s="26"/>
      <c r="K28" s="27"/>
      <c r="L28" s="28"/>
      <c r="M28" s="28"/>
    </row>
    <row r="29" spans="1:13" s="22" customFormat="1" ht="15.75">
      <c r="A29" s="9">
        <v>11</v>
      </c>
      <c r="B29" s="36" t="s">
        <v>49</v>
      </c>
      <c r="C29" s="24" t="s">
        <v>25</v>
      </c>
      <c r="D29" s="25">
        <v>27</v>
      </c>
      <c r="E29" s="25">
        <v>0</v>
      </c>
      <c r="F29" s="25">
        <v>0</v>
      </c>
      <c r="G29" s="25">
        <f>D29+E29+F29</f>
        <v>27</v>
      </c>
      <c r="H29" s="26"/>
      <c r="I29" s="27"/>
      <c r="J29" s="26"/>
      <c r="K29" s="27"/>
      <c r="L29" s="28"/>
      <c r="M29" s="28"/>
    </row>
    <row r="30" spans="1:13" s="22" customFormat="1" ht="15.75">
      <c r="A30" s="9">
        <v>12</v>
      </c>
      <c r="B30" s="33" t="s">
        <v>50</v>
      </c>
      <c r="C30" s="24" t="s">
        <v>25</v>
      </c>
      <c r="D30" s="25">
        <v>3</v>
      </c>
      <c r="E30" s="25">
        <v>0</v>
      </c>
      <c r="F30" s="25">
        <v>0</v>
      </c>
      <c r="G30" s="25">
        <f>D30+E30+F30</f>
        <v>3</v>
      </c>
      <c r="H30" s="26"/>
      <c r="I30" s="27"/>
      <c r="J30" s="26"/>
      <c r="K30" s="27"/>
      <c r="L30" s="28"/>
      <c r="M30" s="28"/>
    </row>
    <row r="31" spans="1:13" s="22" customFormat="1" ht="15.75">
      <c r="A31" s="9">
        <v>13</v>
      </c>
      <c r="B31" s="33" t="s">
        <v>51</v>
      </c>
      <c r="C31" s="24" t="s">
        <v>25</v>
      </c>
      <c r="D31" s="25">
        <v>7</v>
      </c>
      <c r="E31" s="25">
        <v>0</v>
      </c>
      <c r="F31" s="25">
        <v>0</v>
      </c>
      <c r="G31" s="25">
        <f>D31+E31+F31</f>
        <v>7</v>
      </c>
      <c r="H31" s="26"/>
      <c r="I31" s="27"/>
      <c r="J31" s="26"/>
      <c r="K31" s="27"/>
      <c r="L31" s="28"/>
      <c r="M31" s="28"/>
    </row>
    <row r="32" spans="1:13" s="22" customFormat="1" ht="15.75">
      <c r="A32" s="9">
        <v>14</v>
      </c>
      <c r="B32" s="23" t="s">
        <v>52</v>
      </c>
      <c r="C32" s="24" t="s">
        <v>25</v>
      </c>
      <c r="D32" s="25">
        <v>22</v>
      </c>
      <c r="E32" s="25">
        <v>0</v>
      </c>
      <c r="F32" s="25">
        <v>0</v>
      </c>
      <c r="G32" s="25">
        <f>D32+E32+F32</f>
        <v>22</v>
      </c>
      <c r="H32" s="26"/>
      <c r="I32" s="27"/>
      <c r="J32" s="26"/>
      <c r="K32" s="27"/>
      <c r="L32" s="28"/>
      <c r="M32" s="28"/>
    </row>
    <row r="33" spans="1:13" s="22" customFormat="1" ht="15.75">
      <c r="A33" s="9">
        <v>15</v>
      </c>
      <c r="B33" s="35" t="s">
        <v>53</v>
      </c>
      <c r="C33" s="30"/>
      <c r="D33" s="30"/>
      <c r="E33" s="30"/>
      <c r="F33" s="30"/>
      <c r="G33" s="30"/>
      <c r="H33" s="30"/>
      <c r="I33" s="30"/>
      <c r="J33" s="30"/>
      <c r="K33" s="30"/>
      <c r="L33" s="37"/>
      <c r="M33" s="31"/>
    </row>
    <row r="34" spans="1:13" s="22" customFormat="1" ht="15.75">
      <c r="A34" s="9">
        <v>15.1</v>
      </c>
      <c r="B34" s="38" t="s">
        <v>54</v>
      </c>
      <c r="C34" s="30"/>
      <c r="D34" s="30"/>
      <c r="E34" s="30"/>
      <c r="F34" s="30"/>
      <c r="G34" s="30"/>
      <c r="H34" s="30"/>
      <c r="I34" s="30"/>
      <c r="J34" s="30"/>
      <c r="K34" s="30"/>
      <c r="L34" s="37"/>
      <c r="M34" s="31"/>
    </row>
    <row r="35" spans="1:13" s="22" customFormat="1" ht="15.75">
      <c r="A35" s="9" t="s">
        <v>55</v>
      </c>
      <c r="B35" s="36" t="s">
        <v>56</v>
      </c>
      <c r="C35" s="39" t="s">
        <v>57</v>
      </c>
      <c r="D35" s="40">
        <v>18</v>
      </c>
      <c r="E35" s="40">
        <v>6</v>
      </c>
      <c r="F35" s="40">
        <v>6</v>
      </c>
      <c r="G35" s="25">
        <f>D35+E35+F35</f>
        <v>30</v>
      </c>
      <c r="H35" s="26"/>
      <c r="I35" s="27"/>
      <c r="J35" s="26"/>
      <c r="K35" s="27"/>
      <c r="L35" s="28"/>
      <c r="M35" s="28"/>
    </row>
    <row r="36" spans="1:13" s="22" customFormat="1" ht="15.75">
      <c r="A36" s="9" t="s">
        <v>58</v>
      </c>
      <c r="B36" s="36" t="s">
        <v>59</v>
      </c>
      <c r="C36" s="39" t="s">
        <v>57</v>
      </c>
      <c r="D36" s="40">
        <v>30</v>
      </c>
      <c r="E36" s="40">
        <v>9</v>
      </c>
      <c r="F36" s="40">
        <v>9</v>
      </c>
      <c r="G36" s="25">
        <f>D36+E36+F36</f>
        <v>48</v>
      </c>
      <c r="H36" s="26"/>
      <c r="I36" s="27"/>
      <c r="J36" s="26"/>
      <c r="K36" s="27"/>
      <c r="L36" s="28"/>
      <c r="M36" s="28"/>
    </row>
    <row r="37" spans="1:13" s="22" customFormat="1" ht="15.75">
      <c r="A37" s="9" t="s">
        <v>60</v>
      </c>
      <c r="B37" s="36" t="s">
        <v>61</v>
      </c>
      <c r="C37" s="39" t="s">
        <v>57</v>
      </c>
      <c r="D37" s="40">
        <v>18</v>
      </c>
      <c r="E37" s="40">
        <v>0</v>
      </c>
      <c r="F37" s="40">
        <v>0</v>
      </c>
      <c r="G37" s="25">
        <f>D37+E37+F37</f>
        <v>18</v>
      </c>
      <c r="H37" s="26"/>
      <c r="I37" s="27"/>
      <c r="J37" s="26"/>
      <c r="K37" s="27"/>
      <c r="L37" s="28"/>
      <c r="M37" s="28"/>
    </row>
    <row r="38" spans="1:13" s="22" customFormat="1" ht="15.75">
      <c r="A38" s="9" t="s">
        <v>62</v>
      </c>
      <c r="B38" s="36" t="s">
        <v>63</v>
      </c>
      <c r="C38" s="39" t="s">
        <v>57</v>
      </c>
      <c r="D38" s="40">
        <v>24</v>
      </c>
      <c r="E38" s="40">
        <v>0</v>
      </c>
      <c r="F38" s="40">
        <v>0</v>
      </c>
      <c r="G38" s="25">
        <f>D38+E38+F38</f>
        <v>24</v>
      </c>
      <c r="H38" s="26"/>
      <c r="I38" s="27"/>
      <c r="J38" s="26"/>
      <c r="K38" s="27"/>
      <c r="L38" s="28"/>
      <c r="M38" s="28"/>
    </row>
    <row r="39" spans="1:13" s="22" customFormat="1" ht="15.75">
      <c r="A39" s="9" t="s">
        <v>64</v>
      </c>
      <c r="B39" s="36" t="s">
        <v>65</v>
      </c>
      <c r="C39" s="39" t="s">
        <v>57</v>
      </c>
      <c r="D39" s="41">
        <v>9</v>
      </c>
      <c r="E39" s="41">
        <v>3</v>
      </c>
      <c r="F39" s="41">
        <v>3</v>
      </c>
      <c r="G39" s="25">
        <f>D39+E39+F39</f>
        <v>15</v>
      </c>
      <c r="H39" s="26"/>
      <c r="I39" s="27"/>
      <c r="J39" s="26"/>
      <c r="K39" s="27"/>
      <c r="L39" s="28"/>
      <c r="M39" s="28"/>
    </row>
    <row r="40" spans="1:13" s="22" customFormat="1" ht="15.75">
      <c r="A40" s="9" t="s">
        <v>66</v>
      </c>
      <c r="B40" s="36" t="s">
        <v>67</v>
      </c>
      <c r="C40" s="39" t="s">
        <v>57</v>
      </c>
      <c r="D40" s="41">
        <v>9</v>
      </c>
      <c r="E40" s="41">
        <v>3</v>
      </c>
      <c r="F40" s="41">
        <v>3</v>
      </c>
      <c r="G40" s="25">
        <f>D40+E40+F40</f>
        <v>15</v>
      </c>
      <c r="H40" s="26"/>
      <c r="I40" s="27"/>
      <c r="J40" s="26"/>
      <c r="K40" s="27"/>
      <c r="L40" s="28"/>
      <c r="M40" s="28"/>
    </row>
    <row r="41" spans="1:13" s="22" customFormat="1" ht="15.75">
      <c r="A41" s="9">
        <v>15.2</v>
      </c>
      <c r="B41" s="23" t="s">
        <v>68</v>
      </c>
      <c r="C41" s="24" t="s">
        <v>69</v>
      </c>
      <c r="D41" s="30"/>
      <c r="E41" s="30"/>
      <c r="F41" s="30"/>
      <c r="G41" s="42">
        <v>1</v>
      </c>
      <c r="H41" s="26"/>
      <c r="I41" s="27"/>
      <c r="J41" s="26"/>
      <c r="K41" s="27"/>
      <c r="L41" s="28"/>
      <c r="M41" s="28"/>
    </row>
    <row r="42" spans="1:13" s="22" customFormat="1" ht="15.75">
      <c r="A42" s="9">
        <v>15.3</v>
      </c>
      <c r="B42" s="23" t="s">
        <v>70</v>
      </c>
      <c r="C42" s="24" t="s">
        <v>69</v>
      </c>
      <c r="D42" s="30"/>
      <c r="E42" s="30"/>
      <c r="F42" s="30"/>
      <c r="G42" s="25">
        <v>1</v>
      </c>
      <c r="H42" s="26"/>
      <c r="I42" s="27"/>
      <c r="J42" s="26"/>
      <c r="K42" s="27"/>
      <c r="L42" s="28"/>
      <c r="M42" s="28"/>
    </row>
    <row r="43" spans="1:13" s="22" customFormat="1" ht="15.75">
      <c r="A43" s="9">
        <v>15.4</v>
      </c>
      <c r="B43" s="23" t="s">
        <v>71</v>
      </c>
      <c r="C43" s="24" t="s">
        <v>69</v>
      </c>
      <c r="D43" s="30"/>
      <c r="E43" s="30"/>
      <c r="F43" s="30"/>
      <c r="G43" s="25">
        <v>1</v>
      </c>
      <c r="H43" s="26"/>
      <c r="I43" s="27"/>
      <c r="J43" s="26"/>
      <c r="K43" s="27"/>
      <c r="L43" s="28"/>
      <c r="M43" s="28"/>
    </row>
    <row r="44" spans="1:13" s="22" customFormat="1" ht="15.75">
      <c r="A44" s="9">
        <v>15.5</v>
      </c>
      <c r="B44" s="43" t="s">
        <v>72</v>
      </c>
      <c r="C44" s="29"/>
      <c r="D44" s="30"/>
      <c r="E44" s="30"/>
      <c r="F44" s="30"/>
      <c r="G44" s="30"/>
      <c r="H44" s="30"/>
      <c r="I44" s="30"/>
      <c r="J44" s="30"/>
      <c r="K44" s="30"/>
      <c r="L44" s="31"/>
      <c r="M44" s="31"/>
    </row>
    <row r="45" spans="1:13" s="22" customFormat="1" ht="29.25">
      <c r="A45" s="9" t="s">
        <v>73</v>
      </c>
      <c r="B45" s="23" t="s">
        <v>74</v>
      </c>
      <c r="C45" s="44" t="s">
        <v>69</v>
      </c>
      <c r="D45" s="30"/>
      <c r="E45" s="30"/>
      <c r="F45" s="30"/>
      <c r="G45" s="25">
        <v>1</v>
      </c>
      <c r="H45" s="26"/>
      <c r="I45" s="27"/>
      <c r="J45" s="26"/>
      <c r="K45" s="27"/>
      <c r="L45" s="28"/>
      <c r="M45" s="28"/>
    </row>
    <row r="46" spans="1:13" s="22" customFormat="1" ht="29.25">
      <c r="A46" s="9" t="s">
        <v>75</v>
      </c>
      <c r="B46" s="23" t="s">
        <v>76</v>
      </c>
      <c r="C46" s="44" t="s">
        <v>69</v>
      </c>
      <c r="D46" s="30"/>
      <c r="E46" s="30"/>
      <c r="F46" s="30"/>
      <c r="G46" s="25">
        <v>1</v>
      </c>
      <c r="H46" s="26"/>
      <c r="I46" s="27"/>
      <c r="J46" s="26"/>
      <c r="K46" s="27"/>
      <c r="L46" s="28"/>
      <c r="M46" s="28"/>
    </row>
    <row r="47" spans="1:13" s="22" customFormat="1" ht="29.25">
      <c r="A47" s="9" t="s">
        <v>77</v>
      </c>
      <c r="B47" s="23" t="s">
        <v>78</v>
      </c>
      <c r="C47" s="44" t="s">
        <v>69</v>
      </c>
      <c r="D47" s="30"/>
      <c r="E47" s="30"/>
      <c r="F47" s="30"/>
      <c r="G47" s="25">
        <v>1</v>
      </c>
      <c r="H47" s="26"/>
      <c r="I47" s="27"/>
      <c r="J47" s="26"/>
      <c r="K47" s="27"/>
      <c r="L47" s="28"/>
      <c r="M47" s="28"/>
    </row>
    <row r="48" spans="1:13" s="22" customFormat="1" ht="29.25">
      <c r="A48" s="9" t="s">
        <v>79</v>
      </c>
      <c r="B48" s="45" t="s">
        <v>80</v>
      </c>
      <c r="C48" s="44" t="s">
        <v>69</v>
      </c>
      <c r="D48" s="30"/>
      <c r="E48" s="30"/>
      <c r="F48" s="30"/>
      <c r="G48" s="25">
        <v>1</v>
      </c>
      <c r="H48" s="26"/>
      <c r="I48" s="27"/>
      <c r="J48" s="26"/>
      <c r="K48" s="27"/>
      <c r="L48" s="28"/>
      <c r="M48" s="28"/>
    </row>
    <row r="49" spans="1:13" s="22" customFormat="1" ht="29.25">
      <c r="A49" s="9" t="s">
        <v>81</v>
      </c>
      <c r="B49" s="43" t="s">
        <v>82</v>
      </c>
      <c r="C49" s="46" t="s">
        <v>69</v>
      </c>
      <c r="D49" s="30"/>
      <c r="E49" s="30"/>
      <c r="F49" s="30"/>
      <c r="G49" s="25">
        <v>1</v>
      </c>
      <c r="H49" s="26"/>
      <c r="I49" s="27"/>
      <c r="J49" s="26"/>
      <c r="K49" s="27"/>
      <c r="L49" s="28"/>
      <c r="M49" s="28"/>
    </row>
    <row r="50" spans="1:13" s="22" customFormat="1" ht="15.75">
      <c r="A50" s="9">
        <v>15.6</v>
      </c>
      <c r="B50" s="43" t="s">
        <v>83</v>
      </c>
      <c r="C50" s="29"/>
      <c r="D50" s="29"/>
      <c r="E50" s="29"/>
      <c r="F50" s="29"/>
      <c r="G50" s="29"/>
      <c r="H50" s="30"/>
      <c r="I50" s="30"/>
      <c r="J50" s="30"/>
      <c r="K50" s="30"/>
      <c r="L50" s="31"/>
      <c r="M50" s="31"/>
    </row>
    <row r="51" spans="1:13" s="22" customFormat="1" ht="15.75">
      <c r="A51" s="9" t="s">
        <v>84</v>
      </c>
      <c r="B51" s="43" t="s">
        <v>85</v>
      </c>
      <c r="C51" s="24" t="s">
        <v>25</v>
      </c>
      <c r="D51" s="25">
        <v>7</v>
      </c>
      <c r="E51" s="25">
        <v>1</v>
      </c>
      <c r="F51" s="25">
        <v>1</v>
      </c>
      <c r="G51" s="25">
        <f>D51+E51+F51</f>
        <v>9</v>
      </c>
      <c r="H51" s="26"/>
      <c r="I51" s="27"/>
      <c r="J51" s="26"/>
      <c r="K51" s="27"/>
      <c r="L51" s="28"/>
      <c r="M51" s="28"/>
    </row>
    <row r="52" spans="1:13" s="22" customFormat="1" ht="15.75">
      <c r="A52" s="9" t="s">
        <v>86</v>
      </c>
      <c r="B52" s="47" t="s">
        <v>87</v>
      </c>
      <c r="C52" s="24" t="s">
        <v>25</v>
      </c>
      <c r="D52" s="25">
        <v>2</v>
      </c>
      <c r="E52" s="25">
        <v>0</v>
      </c>
      <c r="F52" s="25">
        <v>0</v>
      </c>
      <c r="G52" s="25">
        <f>D52+E52+F52</f>
        <v>2</v>
      </c>
      <c r="H52" s="26"/>
      <c r="I52" s="27"/>
      <c r="J52" s="26"/>
      <c r="K52" s="27"/>
      <c r="L52" s="28"/>
      <c r="M52" s="28"/>
    </row>
    <row r="53" spans="1:13" s="22" customFormat="1" ht="29.25">
      <c r="A53" s="9" t="s">
        <v>88</v>
      </c>
      <c r="B53" s="47" t="s">
        <v>89</v>
      </c>
      <c r="C53" s="24" t="s">
        <v>25</v>
      </c>
      <c r="D53" s="25">
        <v>1</v>
      </c>
      <c r="E53" s="25">
        <v>0</v>
      </c>
      <c r="F53" s="25">
        <v>0</v>
      </c>
      <c r="G53" s="25">
        <f>D53+E53+F53</f>
        <v>1</v>
      </c>
      <c r="H53" s="26"/>
      <c r="I53" s="27"/>
      <c r="J53" s="26"/>
      <c r="K53" s="27"/>
      <c r="L53" s="28"/>
      <c r="M53" s="28"/>
    </row>
    <row r="54" spans="1:13" s="22" customFormat="1" ht="29.25">
      <c r="A54" s="9" t="s">
        <v>90</v>
      </c>
      <c r="B54" s="47" t="s">
        <v>91</v>
      </c>
      <c r="C54" s="24" t="s">
        <v>25</v>
      </c>
      <c r="D54" s="25">
        <v>2</v>
      </c>
      <c r="E54" s="25">
        <v>0</v>
      </c>
      <c r="F54" s="25">
        <v>0</v>
      </c>
      <c r="G54" s="25">
        <f>D54+E54+F54</f>
        <v>2</v>
      </c>
      <c r="H54" s="26"/>
      <c r="I54" s="27"/>
      <c r="J54" s="26"/>
      <c r="K54" s="27"/>
      <c r="L54" s="28"/>
      <c r="M54" s="28"/>
    </row>
    <row r="55" spans="1:13" s="22" customFormat="1" ht="18">
      <c r="A55" s="48" t="s">
        <v>92</v>
      </c>
      <c r="B55" s="49" t="s">
        <v>93</v>
      </c>
      <c r="C55" s="48" t="s">
        <v>69</v>
      </c>
      <c r="D55" s="30"/>
      <c r="E55" s="30"/>
      <c r="F55" s="30"/>
      <c r="G55" s="25">
        <v>1</v>
      </c>
      <c r="H55" s="26"/>
      <c r="I55" s="27"/>
      <c r="J55" s="26"/>
      <c r="K55" s="27"/>
      <c r="L55" s="28"/>
      <c r="M55" s="28"/>
    </row>
    <row r="56" spans="1:13" s="22" customFormat="1" ht="29.25">
      <c r="A56" s="9">
        <v>16</v>
      </c>
      <c r="B56" s="50" t="s">
        <v>94</v>
      </c>
      <c r="C56" s="30"/>
      <c r="D56" s="30"/>
      <c r="E56" s="30"/>
      <c r="F56" s="30"/>
      <c r="G56" s="30"/>
      <c r="H56" s="30"/>
      <c r="I56" s="30"/>
      <c r="J56" s="30"/>
      <c r="K56" s="30"/>
      <c r="L56" s="37"/>
      <c r="M56" s="31"/>
    </row>
    <row r="57" spans="1:13" s="22" customFormat="1" ht="15.75">
      <c r="A57" s="9">
        <v>16.1</v>
      </c>
      <c r="B57" s="50" t="s">
        <v>95</v>
      </c>
      <c r="C57" s="30"/>
      <c r="D57" s="30"/>
      <c r="E57" s="30"/>
      <c r="F57" s="30"/>
      <c r="G57" s="30"/>
      <c r="H57" s="30"/>
      <c r="I57" s="30"/>
      <c r="J57" s="30"/>
      <c r="K57" s="30"/>
      <c r="L57" s="37"/>
      <c r="M57" s="31"/>
    </row>
    <row r="58" spans="1:13" s="22" customFormat="1" ht="15.75">
      <c r="A58" s="9" t="s">
        <v>96</v>
      </c>
      <c r="B58" s="23" t="s">
        <v>97</v>
      </c>
      <c r="C58" s="24" t="s">
        <v>25</v>
      </c>
      <c r="D58" s="25">
        <v>15</v>
      </c>
      <c r="E58" s="25">
        <v>2</v>
      </c>
      <c r="F58" s="25">
        <v>2</v>
      </c>
      <c r="G58" s="25">
        <f>D58+E58+F58</f>
        <v>19</v>
      </c>
      <c r="H58" s="30"/>
      <c r="I58" s="30"/>
      <c r="J58" s="30"/>
      <c r="K58" s="30"/>
      <c r="L58" s="37"/>
      <c r="M58" s="31"/>
    </row>
    <row r="59" spans="1:13" s="22" customFormat="1" ht="15.75">
      <c r="A59" s="9" t="s">
        <v>98</v>
      </c>
      <c r="B59" s="23" t="s">
        <v>99</v>
      </c>
      <c r="C59" s="24" t="s">
        <v>25</v>
      </c>
      <c r="D59" s="25">
        <v>5</v>
      </c>
      <c r="E59" s="25">
        <v>1</v>
      </c>
      <c r="F59" s="25">
        <v>1</v>
      </c>
      <c r="G59" s="25">
        <f>D59+E59+F59</f>
        <v>7</v>
      </c>
      <c r="H59" s="30"/>
      <c r="I59" s="30"/>
      <c r="J59" s="30"/>
      <c r="K59" s="30"/>
      <c r="L59" s="37"/>
      <c r="M59" s="31"/>
    </row>
    <row r="60" spans="1:13" s="22" customFormat="1" ht="15.75">
      <c r="A60" s="9" t="s">
        <v>100</v>
      </c>
      <c r="B60" s="23" t="s">
        <v>101</v>
      </c>
      <c r="C60" s="24" t="s">
        <v>25</v>
      </c>
      <c r="D60" s="25">
        <v>9</v>
      </c>
      <c r="E60" s="25">
        <v>0</v>
      </c>
      <c r="F60" s="25">
        <v>0</v>
      </c>
      <c r="G60" s="25">
        <f>D60+E60+F60</f>
        <v>9</v>
      </c>
      <c r="H60" s="30"/>
      <c r="I60" s="30"/>
      <c r="J60" s="30"/>
      <c r="K60" s="30"/>
      <c r="L60" s="37"/>
      <c r="M60" s="31"/>
    </row>
    <row r="61" spans="1:13" s="22" customFormat="1" ht="15.75">
      <c r="A61" s="9" t="s">
        <v>102</v>
      </c>
      <c r="B61" s="23" t="s">
        <v>103</v>
      </c>
      <c r="C61" s="24" t="s">
        <v>25</v>
      </c>
      <c r="D61" s="25">
        <v>11</v>
      </c>
      <c r="E61" s="25">
        <v>0</v>
      </c>
      <c r="F61" s="25">
        <v>0</v>
      </c>
      <c r="G61" s="25">
        <f>D61+E61+F61</f>
        <v>11</v>
      </c>
      <c r="H61" s="30"/>
      <c r="I61" s="30"/>
      <c r="J61" s="30"/>
      <c r="K61" s="30"/>
      <c r="L61" s="37"/>
      <c r="M61" s="31"/>
    </row>
    <row r="62" spans="1:13" s="22" customFormat="1" ht="15.75">
      <c r="A62" s="9">
        <v>16.2</v>
      </c>
      <c r="B62" s="50" t="s">
        <v>104</v>
      </c>
      <c r="C62" s="29"/>
      <c r="D62" s="51"/>
      <c r="E62" s="51"/>
      <c r="F62" s="51"/>
      <c r="G62" s="51"/>
      <c r="H62" s="30"/>
      <c r="I62" s="30"/>
      <c r="J62" s="30"/>
      <c r="K62" s="30"/>
      <c r="L62" s="37"/>
      <c r="M62" s="31"/>
    </row>
    <row r="63" spans="1:13" s="22" customFormat="1" ht="15.75">
      <c r="A63" s="9" t="s">
        <v>105</v>
      </c>
      <c r="B63" s="23" t="s">
        <v>106</v>
      </c>
      <c r="C63" s="24" t="s">
        <v>25</v>
      </c>
      <c r="D63" s="25">
        <v>13</v>
      </c>
      <c r="E63" s="25">
        <v>2</v>
      </c>
      <c r="F63" s="25">
        <v>2</v>
      </c>
      <c r="G63" s="25">
        <f>D63+E63+F63</f>
        <v>17</v>
      </c>
      <c r="H63" s="30"/>
      <c r="I63" s="30"/>
      <c r="J63" s="30"/>
      <c r="K63" s="30"/>
      <c r="L63" s="37"/>
      <c r="M63" s="31"/>
    </row>
    <row r="64" spans="1:13" s="22" customFormat="1" ht="15.75">
      <c r="A64" s="9" t="s">
        <v>107</v>
      </c>
      <c r="B64" s="23" t="s">
        <v>108</v>
      </c>
      <c r="C64" s="24" t="s">
        <v>25</v>
      </c>
      <c r="D64" s="25">
        <v>5</v>
      </c>
      <c r="E64" s="25">
        <v>0</v>
      </c>
      <c r="F64" s="25">
        <v>0</v>
      </c>
      <c r="G64" s="25">
        <f>D64+E64+F64</f>
        <v>5</v>
      </c>
      <c r="H64" s="30"/>
      <c r="I64" s="30"/>
      <c r="J64" s="30"/>
      <c r="K64" s="30"/>
      <c r="L64" s="37"/>
      <c r="M64" s="31"/>
    </row>
    <row r="65" spans="1:13" s="22" customFormat="1" ht="15.75">
      <c r="A65" s="9" t="s">
        <v>109</v>
      </c>
      <c r="B65" s="23" t="s">
        <v>110</v>
      </c>
      <c r="C65" s="24" t="s">
        <v>25</v>
      </c>
      <c r="D65" s="25">
        <v>4</v>
      </c>
      <c r="E65" s="25">
        <v>2</v>
      </c>
      <c r="F65" s="25">
        <v>2</v>
      </c>
      <c r="G65" s="25">
        <f>D65+E65+F65</f>
        <v>8</v>
      </c>
      <c r="H65" s="30"/>
      <c r="I65" s="30"/>
      <c r="J65" s="30"/>
      <c r="K65" s="30"/>
      <c r="L65" s="37"/>
      <c r="M65" s="31"/>
    </row>
    <row r="66" spans="1:13" s="22" customFormat="1" ht="15.75">
      <c r="A66" s="9" t="s">
        <v>111</v>
      </c>
      <c r="B66" s="23" t="s">
        <v>112</v>
      </c>
      <c r="C66" s="24" t="s">
        <v>25</v>
      </c>
      <c r="D66" s="25">
        <v>0</v>
      </c>
      <c r="E66" s="25">
        <v>0</v>
      </c>
      <c r="F66" s="25">
        <v>0</v>
      </c>
      <c r="G66" s="25">
        <f>D66+E66+F66</f>
        <v>0</v>
      </c>
      <c r="H66" s="30"/>
      <c r="I66" s="30"/>
      <c r="J66" s="30"/>
      <c r="K66" s="30"/>
      <c r="L66" s="37"/>
      <c r="M66" s="31"/>
    </row>
    <row r="67" spans="1:13" s="22" customFormat="1" ht="15.75">
      <c r="A67" s="9" t="s">
        <v>113</v>
      </c>
      <c r="B67" s="23" t="s">
        <v>114</v>
      </c>
      <c r="C67" s="24" t="s">
        <v>25</v>
      </c>
      <c r="D67" s="25">
        <v>3</v>
      </c>
      <c r="E67" s="25">
        <v>0</v>
      </c>
      <c r="F67" s="25">
        <v>0</v>
      </c>
      <c r="G67" s="25">
        <f>D67+E67+F67</f>
        <v>3</v>
      </c>
      <c r="H67" s="30"/>
      <c r="I67" s="30"/>
      <c r="J67" s="30"/>
      <c r="K67" s="30"/>
      <c r="L67" s="37"/>
      <c r="M67" s="31"/>
    </row>
    <row r="68" spans="1:13" s="22" customFormat="1" ht="15.75">
      <c r="A68" s="9" t="s">
        <v>115</v>
      </c>
      <c r="B68" s="23" t="s">
        <v>116</v>
      </c>
      <c r="C68" s="24" t="s">
        <v>25</v>
      </c>
      <c r="D68" s="25">
        <v>9</v>
      </c>
      <c r="E68" s="25">
        <v>0</v>
      </c>
      <c r="F68" s="25">
        <v>0</v>
      </c>
      <c r="G68" s="25">
        <f>D68+E68+F68</f>
        <v>9</v>
      </c>
      <c r="H68" s="30"/>
      <c r="I68" s="30"/>
      <c r="J68" s="30"/>
      <c r="K68" s="30"/>
      <c r="L68" s="37"/>
      <c r="M68" s="31"/>
    </row>
    <row r="69" spans="1:13" s="22" customFormat="1" ht="15.75">
      <c r="A69" s="9" t="s">
        <v>117</v>
      </c>
      <c r="B69" s="23" t="s">
        <v>118</v>
      </c>
      <c r="C69" s="24" t="s">
        <v>25</v>
      </c>
      <c r="D69" s="25">
        <v>2</v>
      </c>
      <c r="E69" s="25">
        <v>0</v>
      </c>
      <c r="F69" s="25">
        <v>0</v>
      </c>
      <c r="G69" s="25">
        <f>D69+E69+F69</f>
        <v>2</v>
      </c>
      <c r="H69" s="30"/>
      <c r="I69" s="30"/>
      <c r="J69" s="30"/>
      <c r="K69" s="30"/>
      <c r="L69" s="37"/>
      <c r="M69" s="31"/>
    </row>
    <row r="70" spans="1:13" s="22" customFormat="1" ht="15.75">
      <c r="A70" s="9">
        <v>16.3</v>
      </c>
      <c r="B70" s="50" t="s">
        <v>119</v>
      </c>
      <c r="C70" s="24" t="s">
        <v>120</v>
      </c>
      <c r="D70" s="52">
        <v>60</v>
      </c>
      <c r="E70" s="52">
        <v>6</v>
      </c>
      <c r="F70" s="52">
        <v>6</v>
      </c>
      <c r="G70" s="25">
        <f>D70+E70+F70</f>
        <v>72</v>
      </c>
      <c r="H70" s="53"/>
      <c r="I70" s="53"/>
      <c r="J70" s="53"/>
      <c r="K70" s="53"/>
      <c r="L70" s="28"/>
      <c r="M70" s="28"/>
    </row>
    <row r="71" spans="1:13" s="22" customFormat="1" ht="29.25">
      <c r="A71" s="9">
        <v>16.4</v>
      </c>
      <c r="B71" s="50" t="s">
        <v>121</v>
      </c>
      <c r="C71" s="51"/>
      <c r="D71" s="51"/>
      <c r="E71" s="51"/>
      <c r="F71" s="51"/>
      <c r="G71" s="51"/>
      <c r="H71" s="51"/>
      <c r="I71" s="51"/>
      <c r="J71" s="51"/>
      <c r="K71" s="51"/>
      <c r="L71" s="31"/>
      <c r="M71" s="31"/>
    </row>
    <row r="72" spans="1:13" s="22" customFormat="1" ht="15.75">
      <c r="A72" s="9" t="s">
        <v>122</v>
      </c>
      <c r="B72" s="23" t="s">
        <v>123</v>
      </c>
      <c r="C72" s="24" t="s">
        <v>25</v>
      </c>
      <c r="D72" s="25">
        <v>13</v>
      </c>
      <c r="E72" s="25">
        <v>2</v>
      </c>
      <c r="F72" s="25">
        <v>2</v>
      </c>
      <c r="G72" s="25">
        <f>D72+E72+F72</f>
        <v>17</v>
      </c>
      <c r="H72" s="30"/>
      <c r="I72" s="30"/>
      <c r="J72" s="30"/>
      <c r="K72" s="30"/>
      <c r="L72" s="31"/>
      <c r="M72" s="31"/>
    </row>
    <row r="73" spans="1:13" s="22" customFormat="1" ht="15.75">
      <c r="A73" s="9" t="s">
        <v>124</v>
      </c>
      <c r="B73" s="23" t="s">
        <v>125</v>
      </c>
      <c r="C73" s="24" t="s">
        <v>25</v>
      </c>
      <c r="D73" s="25">
        <v>16</v>
      </c>
      <c r="E73" s="25">
        <v>0</v>
      </c>
      <c r="F73" s="25">
        <v>0</v>
      </c>
      <c r="G73" s="25">
        <f>D73+E73+F73</f>
        <v>16</v>
      </c>
      <c r="H73" s="30"/>
      <c r="I73" s="30"/>
      <c r="J73" s="30"/>
      <c r="K73" s="30"/>
      <c r="L73" s="31"/>
      <c r="M73" s="31"/>
    </row>
    <row r="74" spans="1:13" s="22" customFormat="1" ht="15.75">
      <c r="A74" s="9" t="s">
        <v>126</v>
      </c>
      <c r="B74" s="23" t="s">
        <v>127</v>
      </c>
      <c r="C74" s="24" t="s">
        <v>25</v>
      </c>
      <c r="D74" s="25">
        <v>15</v>
      </c>
      <c r="E74" s="25">
        <v>3</v>
      </c>
      <c r="F74" s="25">
        <v>3</v>
      </c>
      <c r="G74" s="25">
        <f>D74+E74+F74</f>
        <v>21</v>
      </c>
      <c r="H74" s="30"/>
      <c r="I74" s="30"/>
      <c r="J74" s="30"/>
      <c r="K74" s="30"/>
      <c r="L74" s="31"/>
      <c r="M74" s="31"/>
    </row>
    <row r="75" spans="1:13" s="22" customFormat="1" ht="15.75">
      <c r="A75" s="9" t="s">
        <v>128</v>
      </c>
      <c r="B75" s="23" t="s">
        <v>129</v>
      </c>
      <c r="C75" s="24" t="s">
        <v>25</v>
      </c>
      <c r="D75" s="25">
        <v>18</v>
      </c>
      <c r="E75" s="25">
        <v>0</v>
      </c>
      <c r="F75" s="25">
        <v>0</v>
      </c>
      <c r="G75" s="25">
        <f>D75+E75+F75</f>
        <v>18</v>
      </c>
      <c r="H75" s="30"/>
      <c r="I75" s="30"/>
      <c r="J75" s="30"/>
      <c r="K75" s="30"/>
      <c r="L75" s="31"/>
      <c r="M75" s="31"/>
    </row>
    <row r="76" spans="1:13" s="22" customFormat="1" ht="15.75">
      <c r="A76" s="9" t="s">
        <v>130</v>
      </c>
      <c r="B76" s="23" t="s">
        <v>131</v>
      </c>
      <c r="C76" s="24" t="s">
        <v>25</v>
      </c>
      <c r="D76" s="25">
        <v>6</v>
      </c>
      <c r="E76" s="25">
        <v>3</v>
      </c>
      <c r="F76" s="25">
        <v>3</v>
      </c>
      <c r="G76" s="25">
        <f>D76+E76+F76</f>
        <v>12</v>
      </c>
      <c r="H76" s="30"/>
      <c r="I76" s="30"/>
      <c r="J76" s="30"/>
      <c r="K76" s="30"/>
      <c r="L76" s="31"/>
      <c r="M76" s="31"/>
    </row>
    <row r="77" spans="1:13" s="22" customFormat="1" ht="15.75">
      <c r="A77" s="9" t="s">
        <v>132</v>
      </c>
      <c r="B77" s="23" t="s">
        <v>133</v>
      </c>
      <c r="C77" s="24" t="s">
        <v>25</v>
      </c>
      <c r="D77" s="25">
        <v>3</v>
      </c>
      <c r="E77" s="25">
        <v>0</v>
      </c>
      <c r="F77" s="25">
        <v>0</v>
      </c>
      <c r="G77" s="25">
        <f>D77+E77+F77</f>
        <v>3</v>
      </c>
      <c r="H77" s="30"/>
      <c r="I77" s="30"/>
      <c r="J77" s="30"/>
      <c r="K77" s="30"/>
      <c r="L77" s="31"/>
      <c r="M77" s="31"/>
    </row>
    <row r="78" spans="1:13" s="22" customFormat="1" ht="15.75">
      <c r="A78" s="9" t="s">
        <v>134</v>
      </c>
      <c r="B78" s="23" t="s">
        <v>135</v>
      </c>
      <c r="C78" s="24" t="s">
        <v>25</v>
      </c>
      <c r="D78" s="25">
        <v>3</v>
      </c>
      <c r="E78" s="25">
        <v>0</v>
      </c>
      <c r="F78" s="25">
        <v>0</v>
      </c>
      <c r="G78" s="25">
        <f>D78+E78+F78</f>
        <v>3</v>
      </c>
      <c r="H78" s="30"/>
      <c r="I78" s="30"/>
      <c r="J78" s="30"/>
      <c r="K78" s="30"/>
      <c r="L78" s="31"/>
      <c r="M78" s="31"/>
    </row>
    <row r="79" spans="1:13" s="22" customFormat="1" ht="15.75">
      <c r="A79" s="9" t="s">
        <v>136</v>
      </c>
      <c r="B79" s="23" t="s">
        <v>137</v>
      </c>
      <c r="C79" s="24" t="s">
        <v>25</v>
      </c>
      <c r="D79" s="25">
        <v>12</v>
      </c>
      <c r="E79" s="25">
        <v>3</v>
      </c>
      <c r="F79" s="25">
        <v>3</v>
      </c>
      <c r="G79" s="25">
        <f>D79+E79+F79</f>
        <v>18</v>
      </c>
      <c r="H79" s="30"/>
      <c r="I79" s="30"/>
      <c r="J79" s="30"/>
      <c r="K79" s="30"/>
      <c r="L79" s="31"/>
      <c r="M79" s="31"/>
    </row>
    <row r="80" spans="1:13" s="22" customFormat="1" ht="15.75">
      <c r="A80" s="9" t="s">
        <v>138</v>
      </c>
      <c r="B80" s="23" t="s">
        <v>139</v>
      </c>
      <c r="C80" s="24" t="s">
        <v>25</v>
      </c>
      <c r="D80" s="25">
        <v>4</v>
      </c>
      <c r="E80" s="25">
        <v>2</v>
      </c>
      <c r="F80" s="25">
        <v>2</v>
      </c>
      <c r="G80" s="25">
        <f>D80+E80+F80</f>
        <v>8</v>
      </c>
      <c r="H80" s="30"/>
      <c r="I80" s="30"/>
      <c r="J80" s="30"/>
      <c r="K80" s="30"/>
      <c r="L80" s="31"/>
      <c r="M80" s="31"/>
    </row>
    <row r="81" spans="1:13" ht="15.75" customHeight="1">
      <c r="A81" s="9" t="s">
        <v>140</v>
      </c>
      <c r="B81" s="36" t="s">
        <v>141</v>
      </c>
      <c r="C81" s="24" t="s">
        <v>25</v>
      </c>
      <c r="D81" s="25">
        <v>16</v>
      </c>
      <c r="E81" s="25">
        <v>4</v>
      </c>
      <c r="F81" s="25">
        <v>4</v>
      </c>
      <c r="G81" s="25">
        <f>D81+E81+F81</f>
        <v>24</v>
      </c>
      <c r="H81" s="30"/>
      <c r="I81" s="30"/>
      <c r="J81" s="30"/>
      <c r="K81" s="30"/>
      <c r="L81" s="54"/>
      <c r="M81" s="54"/>
    </row>
    <row r="82" spans="1:13" ht="15.75">
      <c r="A82" s="9" t="s">
        <v>142</v>
      </c>
      <c r="B82" s="23" t="s">
        <v>143</v>
      </c>
      <c r="C82" s="24" t="s">
        <v>25</v>
      </c>
      <c r="D82" s="25">
        <v>8</v>
      </c>
      <c r="E82" s="25">
        <v>0</v>
      </c>
      <c r="F82" s="25">
        <v>0</v>
      </c>
      <c r="G82" s="25">
        <f>D82+E82+F82</f>
        <v>8</v>
      </c>
      <c r="H82" s="30"/>
      <c r="I82" s="30"/>
      <c r="J82" s="30"/>
      <c r="K82" s="30"/>
      <c r="L82" s="54"/>
      <c r="M82" s="54"/>
    </row>
    <row r="83" spans="1:13" ht="15.75">
      <c r="A83" s="9" t="s">
        <v>144</v>
      </c>
      <c r="B83" s="36" t="s">
        <v>145</v>
      </c>
      <c r="C83" s="24" t="s">
        <v>25</v>
      </c>
      <c r="D83" s="25">
        <v>4</v>
      </c>
      <c r="E83" s="25">
        <v>0</v>
      </c>
      <c r="F83" s="25">
        <v>0</v>
      </c>
      <c r="G83" s="25">
        <f>D83+E83+F83</f>
        <v>4</v>
      </c>
      <c r="H83" s="30"/>
      <c r="I83" s="30"/>
      <c r="J83" s="30"/>
      <c r="K83" s="30"/>
      <c r="L83" s="54"/>
      <c r="M83" s="54"/>
    </row>
    <row r="84" spans="1:13" ht="15.75">
      <c r="A84" s="55">
        <v>16.5</v>
      </c>
      <c r="B84" s="50" t="s">
        <v>146</v>
      </c>
      <c r="C84" s="24" t="s">
        <v>120</v>
      </c>
      <c r="D84" s="55">
        <v>45</v>
      </c>
      <c r="E84" s="55">
        <v>5</v>
      </c>
      <c r="F84" s="55">
        <v>5</v>
      </c>
      <c r="G84" s="25">
        <f>D84+E84+F84</f>
        <v>55</v>
      </c>
      <c r="H84" s="56"/>
      <c r="I84" s="56"/>
      <c r="J84" s="56"/>
      <c r="K84" s="56"/>
      <c r="L84" s="11"/>
      <c r="M84" s="11"/>
    </row>
    <row r="85" spans="1:13" ht="15.75">
      <c r="A85" s="55">
        <v>16.6</v>
      </c>
      <c r="B85" s="50" t="s">
        <v>147</v>
      </c>
      <c r="C85" s="24" t="s">
        <v>120</v>
      </c>
      <c r="D85" s="55">
        <v>15</v>
      </c>
      <c r="E85" s="55">
        <v>1</v>
      </c>
      <c r="F85" s="55">
        <v>1</v>
      </c>
      <c r="G85" s="25">
        <f>D85+E85+F85</f>
        <v>17</v>
      </c>
      <c r="H85" s="56"/>
      <c r="I85" s="56"/>
      <c r="J85" s="56"/>
      <c r="K85" s="56"/>
      <c r="L85" s="11"/>
      <c r="M85" s="11"/>
    </row>
    <row r="86" spans="1:13" ht="15.75">
      <c r="A86" s="55">
        <v>17</v>
      </c>
      <c r="B86" s="50" t="s">
        <v>148</v>
      </c>
      <c r="C86" s="29"/>
      <c r="D86" s="57"/>
      <c r="E86" s="57"/>
      <c r="F86" s="57"/>
      <c r="G86" s="57"/>
      <c r="H86" s="51"/>
      <c r="I86" s="51"/>
      <c r="J86" s="51"/>
      <c r="K86" s="51"/>
      <c r="L86" s="54"/>
      <c r="M86" s="54"/>
    </row>
    <row r="87" spans="1:13" ht="15.75">
      <c r="A87" s="55">
        <v>17.1</v>
      </c>
      <c r="B87" s="50" t="s">
        <v>149</v>
      </c>
      <c r="C87" s="51"/>
      <c r="D87" s="57"/>
      <c r="E87" s="57"/>
      <c r="F87" s="57"/>
      <c r="G87" s="57"/>
      <c r="H87" s="51"/>
      <c r="I87" s="51"/>
      <c r="J87" s="51"/>
      <c r="K87" s="51"/>
      <c r="L87" s="54"/>
      <c r="M87" s="54"/>
    </row>
    <row r="88" spans="1:13" ht="15.75">
      <c r="A88" s="55" t="s">
        <v>150</v>
      </c>
      <c r="B88" s="23" t="s">
        <v>151</v>
      </c>
      <c r="C88" s="24" t="s">
        <v>69</v>
      </c>
      <c r="D88" s="25">
        <v>1</v>
      </c>
      <c r="E88" s="25">
        <v>0</v>
      </c>
      <c r="F88" s="25">
        <v>0</v>
      </c>
      <c r="G88" s="25">
        <f>D88+E88+F88</f>
        <v>1</v>
      </c>
      <c r="H88" s="56"/>
      <c r="I88" s="56"/>
      <c r="J88" s="56"/>
      <c r="K88" s="56"/>
      <c r="L88" s="11"/>
      <c r="M88" s="11"/>
    </row>
    <row r="89" spans="1:13" ht="15.75">
      <c r="A89" s="55" t="s">
        <v>152</v>
      </c>
      <c r="B89" s="23" t="s">
        <v>153</v>
      </c>
      <c r="C89" s="24" t="s">
        <v>69</v>
      </c>
      <c r="D89" s="25">
        <v>1</v>
      </c>
      <c r="E89" s="25">
        <v>0</v>
      </c>
      <c r="F89" s="25">
        <v>0</v>
      </c>
      <c r="G89" s="25">
        <f>D89+E89+F89</f>
        <v>1</v>
      </c>
      <c r="H89" s="56"/>
      <c r="I89" s="56"/>
      <c r="J89" s="56"/>
      <c r="K89" s="56"/>
      <c r="L89" s="11"/>
      <c r="M89" s="11"/>
    </row>
    <row r="90" spans="1:13" ht="15.75">
      <c r="A90" s="55" t="s">
        <v>154</v>
      </c>
      <c r="B90" s="23" t="s">
        <v>155</v>
      </c>
      <c r="C90" s="24" t="s">
        <v>69</v>
      </c>
      <c r="D90" s="25">
        <v>1</v>
      </c>
      <c r="E90" s="25">
        <v>0</v>
      </c>
      <c r="F90" s="25">
        <v>0</v>
      </c>
      <c r="G90" s="25">
        <f>D90+E90+F90</f>
        <v>1</v>
      </c>
      <c r="H90" s="56"/>
      <c r="I90" s="56"/>
      <c r="J90" s="56"/>
      <c r="K90" s="56"/>
      <c r="L90" s="11"/>
      <c r="M90" s="11"/>
    </row>
    <row r="91" spans="1:13" ht="15.75">
      <c r="A91" s="55" t="s">
        <v>156</v>
      </c>
      <c r="B91" s="23" t="s">
        <v>157</v>
      </c>
      <c r="C91" s="24" t="s">
        <v>69</v>
      </c>
      <c r="D91" s="25">
        <v>1</v>
      </c>
      <c r="E91" s="25">
        <v>0</v>
      </c>
      <c r="F91" s="25">
        <v>0</v>
      </c>
      <c r="G91" s="25">
        <f>D91+E91+F91</f>
        <v>1</v>
      </c>
      <c r="H91" s="56"/>
      <c r="I91" s="56"/>
      <c r="J91" s="56"/>
      <c r="K91" s="56"/>
      <c r="L91" s="11"/>
      <c r="M91" s="11"/>
    </row>
    <row r="92" spans="1:13" ht="15.75">
      <c r="A92" s="55" t="s">
        <v>158</v>
      </c>
      <c r="B92" s="23" t="s">
        <v>159</v>
      </c>
      <c r="C92" s="24" t="s">
        <v>69</v>
      </c>
      <c r="D92" s="30"/>
      <c r="E92" s="30"/>
      <c r="F92" s="30"/>
      <c r="G92" s="25">
        <v>1</v>
      </c>
      <c r="H92" s="56"/>
      <c r="I92" s="56"/>
      <c r="J92" s="56"/>
      <c r="K92" s="56"/>
      <c r="L92" s="11"/>
      <c r="M92" s="11"/>
    </row>
    <row r="93" spans="1:13" ht="15.75">
      <c r="A93" s="55" t="s">
        <v>160</v>
      </c>
      <c r="B93" s="23" t="s">
        <v>161</v>
      </c>
      <c r="C93" s="24" t="s">
        <v>69</v>
      </c>
      <c r="D93" s="30"/>
      <c r="E93" s="30"/>
      <c r="F93" s="30"/>
      <c r="G93" s="25">
        <v>1</v>
      </c>
      <c r="H93" s="56"/>
      <c r="I93" s="56"/>
      <c r="J93" s="56"/>
      <c r="K93" s="56"/>
      <c r="L93" s="11"/>
      <c r="M93" s="11"/>
    </row>
    <row r="94" spans="1:13" ht="15.75">
      <c r="A94" s="55" t="s">
        <v>162</v>
      </c>
      <c r="B94" s="23" t="s">
        <v>163</v>
      </c>
      <c r="C94" s="24" t="s">
        <v>69</v>
      </c>
      <c r="D94" s="30"/>
      <c r="E94" s="30"/>
      <c r="F94" s="30"/>
      <c r="G94" s="25">
        <v>1</v>
      </c>
      <c r="H94" s="56"/>
      <c r="I94" s="56"/>
      <c r="J94" s="56"/>
      <c r="K94" s="56"/>
      <c r="L94" s="11"/>
      <c r="M94" s="11"/>
    </row>
    <row r="95" spans="1:13" ht="15.75">
      <c r="A95" s="55" t="s">
        <v>164</v>
      </c>
      <c r="B95" s="23" t="s">
        <v>165</v>
      </c>
      <c r="C95" s="24" t="s">
        <v>69</v>
      </c>
      <c r="D95" s="30"/>
      <c r="E95" s="30"/>
      <c r="F95" s="30"/>
      <c r="G95" s="25">
        <v>1</v>
      </c>
      <c r="H95" s="56"/>
      <c r="I95" s="56"/>
      <c r="J95" s="56"/>
      <c r="K95" s="56"/>
      <c r="L95" s="11"/>
      <c r="M95" s="11"/>
    </row>
    <row r="96" spans="1:13" ht="15.75">
      <c r="A96" s="55">
        <v>17.2</v>
      </c>
      <c r="B96" s="50" t="s">
        <v>166</v>
      </c>
      <c r="C96" s="51"/>
      <c r="D96" s="51"/>
      <c r="E96" s="51"/>
      <c r="F96" s="51"/>
      <c r="G96" s="51"/>
      <c r="H96" s="51"/>
      <c r="I96" s="51"/>
      <c r="J96" s="51"/>
      <c r="K96" s="51"/>
      <c r="L96" s="54"/>
      <c r="M96" s="54"/>
    </row>
    <row r="97" spans="1:13" ht="15.75">
      <c r="A97" s="55" t="s">
        <v>167</v>
      </c>
      <c r="B97" s="23" t="s">
        <v>168</v>
      </c>
      <c r="C97" s="24" t="s">
        <v>69</v>
      </c>
      <c r="D97" s="30"/>
      <c r="E97" s="30"/>
      <c r="F97" s="30"/>
      <c r="G97" s="25">
        <v>1</v>
      </c>
      <c r="H97" s="52"/>
      <c r="I97" s="52"/>
      <c r="J97" s="52"/>
      <c r="K97" s="52"/>
      <c r="L97" s="11"/>
      <c r="M97" s="11"/>
    </row>
    <row r="98" spans="1:13" ht="15.75">
      <c r="A98" s="55" t="s">
        <v>169</v>
      </c>
      <c r="B98" s="23" t="s">
        <v>170</v>
      </c>
      <c r="C98" s="24" t="s">
        <v>69</v>
      </c>
      <c r="D98" s="30"/>
      <c r="E98" s="30"/>
      <c r="F98" s="30"/>
      <c r="G98" s="25">
        <v>1</v>
      </c>
      <c r="H98" s="56"/>
      <c r="I98" s="56"/>
      <c r="J98" s="56"/>
      <c r="K98" s="56"/>
      <c r="L98" s="11"/>
      <c r="M98" s="11"/>
    </row>
    <row r="99" spans="1:13" ht="15.75">
      <c r="A99" s="55" t="s">
        <v>171</v>
      </c>
      <c r="B99" s="23" t="s">
        <v>172</v>
      </c>
      <c r="C99" s="24" t="s">
        <v>69</v>
      </c>
      <c r="D99" s="30"/>
      <c r="E99" s="30"/>
      <c r="F99" s="30"/>
      <c r="G99" s="25">
        <v>1</v>
      </c>
      <c r="H99" s="56"/>
      <c r="I99" s="56"/>
      <c r="J99" s="56"/>
      <c r="K99" s="56"/>
      <c r="L99" s="11"/>
      <c r="M99" s="11"/>
    </row>
    <row r="100" spans="1:13" ht="15.75">
      <c r="A100" s="55" t="s">
        <v>173</v>
      </c>
      <c r="B100" s="23" t="s">
        <v>174</v>
      </c>
      <c r="C100" s="24" t="s">
        <v>69</v>
      </c>
      <c r="D100" s="30"/>
      <c r="E100" s="30"/>
      <c r="F100" s="30"/>
      <c r="G100" s="25">
        <v>1</v>
      </c>
      <c r="H100" s="56"/>
      <c r="I100" s="56"/>
      <c r="J100" s="56"/>
      <c r="K100" s="56"/>
      <c r="L100" s="11"/>
      <c r="M100" s="11"/>
    </row>
    <row r="101" spans="1:13" ht="15.75">
      <c r="A101" s="55" t="s">
        <v>175</v>
      </c>
      <c r="B101" s="23" t="s">
        <v>176</v>
      </c>
      <c r="C101" s="24" t="s">
        <v>69</v>
      </c>
      <c r="D101" s="30"/>
      <c r="E101" s="30"/>
      <c r="F101" s="30"/>
      <c r="G101" s="25">
        <v>1</v>
      </c>
      <c r="H101" s="56"/>
      <c r="I101" s="56"/>
      <c r="J101" s="56"/>
      <c r="K101" s="56"/>
      <c r="L101" s="11"/>
      <c r="M101" s="11"/>
    </row>
    <row r="102" spans="1:13" ht="15.75">
      <c r="A102" s="55" t="s">
        <v>177</v>
      </c>
      <c r="B102" s="23" t="s">
        <v>178</v>
      </c>
      <c r="C102" s="24" t="s">
        <v>69</v>
      </c>
      <c r="D102" s="30"/>
      <c r="E102" s="30"/>
      <c r="F102" s="30"/>
      <c r="G102" s="25">
        <v>1</v>
      </c>
      <c r="H102" s="56"/>
      <c r="I102" s="56"/>
      <c r="J102" s="56"/>
      <c r="K102" s="56"/>
      <c r="L102" s="11"/>
      <c r="M102" s="11"/>
    </row>
    <row r="103" spans="1:13" ht="15.75">
      <c r="A103" s="55" t="s">
        <v>179</v>
      </c>
      <c r="B103" s="23" t="s">
        <v>180</v>
      </c>
      <c r="C103" s="24" t="s">
        <v>69</v>
      </c>
      <c r="D103" s="30"/>
      <c r="E103" s="30"/>
      <c r="F103" s="30"/>
      <c r="G103" s="25">
        <v>1</v>
      </c>
      <c r="H103" s="56"/>
      <c r="I103" s="56"/>
      <c r="J103" s="56"/>
      <c r="K103" s="56"/>
      <c r="L103" s="11"/>
      <c r="M103" s="11"/>
    </row>
    <row r="104" spans="1:13" ht="15.75">
      <c r="A104" s="55" t="s">
        <v>181</v>
      </c>
      <c r="B104" s="23" t="s">
        <v>182</v>
      </c>
      <c r="C104" s="24" t="s">
        <v>69</v>
      </c>
      <c r="D104" s="25">
        <v>1</v>
      </c>
      <c r="E104" s="25">
        <v>0</v>
      </c>
      <c r="F104" s="25">
        <v>0</v>
      </c>
      <c r="G104" s="25">
        <f>D104+E104+F104</f>
        <v>1</v>
      </c>
      <c r="H104" s="56"/>
      <c r="I104" s="56"/>
      <c r="J104" s="56"/>
      <c r="K104" s="56"/>
      <c r="L104" s="11"/>
      <c r="M104" s="11"/>
    </row>
    <row r="105" spans="1:13" ht="15.75">
      <c r="A105" s="55">
        <v>18</v>
      </c>
      <c r="B105" s="58" t="s">
        <v>183</v>
      </c>
      <c r="C105" s="51"/>
      <c r="D105" s="51"/>
      <c r="E105" s="51"/>
      <c r="F105" s="51"/>
      <c r="G105" s="51"/>
      <c r="H105" s="51"/>
      <c r="I105" s="51"/>
      <c r="J105" s="51"/>
      <c r="K105" s="51"/>
      <c r="L105" s="54"/>
      <c r="M105" s="54"/>
    </row>
    <row r="106" spans="1:13" ht="29.25">
      <c r="A106" s="55" t="s">
        <v>184</v>
      </c>
      <c r="B106" s="23" t="s">
        <v>185</v>
      </c>
      <c r="C106" s="24" t="s">
        <v>25</v>
      </c>
      <c r="D106" s="25">
        <v>4</v>
      </c>
      <c r="E106" s="25">
        <v>2</v>
      </c>
      <c r="F106" s="25">
        <v>2</v>
      </c>
      <c r="G106" s="25">
        <f>D106+E106+F106</f>
        <v>8</v>
      </c>
      <c r="H106" s="56"/>
      <c r="I106" s="56"/>
      <c r="J106" s="56"/>
      <c r="K106" s="56"/>
      <c r="L106" s="11"/>
      <c r="M106" s="11"/>
    </row>
    <row r="107" spans="1:13" ht="15.75">
      <c r="A107" s="55" t="s">
        <v>186</v>
      </c>
      <c r="B107" s="23" t="s">
        <v>187</v>
      </c>
      <c r="C107" s="24" t="s">
        <v>57</v>
      </c>
      <c r="D107" s="25">
        <v>2</v>
      </c>
      <c r="E107" s="25">
        <v>1</v>
      </c>
      <c r="F107" s="25">
        <v>1</v>
      </c>
      <c r="G107" s="25">
        <f>D107+E107+F107</f>
        <v>4</v>
      </c>
      <c r="H107" s="56"/>
      <c r="I107" s="56"/>
      <c r="J107" s="56"/>
      <c r="K107" s="56"/>
      <c r="L107" s="11"/>
      <c r="M107" s="11"/>
    </row>
    <row r="108" spans="1:13" ht="21.75">
      <c r="A108" s="55" t="s">
        <v>188</v>
      </c>
      <c r="B108" s="59" t="s">
        <v>189</v>
      </c>
      <c r="C108" s="24" t="s">
        <v>190</v>
      </c>
      <c r="D108" s="25">
        <v>1000</v>
      </c>
      <c r="E108" s="25">
        <v>500</v>
      </c>
      <c r="F108" s="25">
        <v>500</v>
      </c>
      <c r="G108" s="25">
        <f>D108+E108+F108</f>
        <v>2000</v>
      </c>
      <c r="H108" s="56"/>
      <c r="I108" s="56"/>
      <c r="J108" s="56"/>
      <c r="K108" s="56"/>
      <c r="L108" s="11"/>
      <c r="M108" s="11"/>
    </row>
    <row r="109" spans="1:13" ht="29.25">
      <c r="A109" s="55" t="s">
        <v>191</v>
      </c>
      <c r="B109" s="33" t="s">
        <v>192</v>
      </c>
      <c r="C109" s="24" t="s">
        <v>193</v>
      </c>
      <c r="D109" s="25">
        <v>1</v>
      </c>
      <c r="E109" s="25">
        <v>0</v>
      </c>
      <c r="F109" s="25">
        <v>0</v>
      </c>
      <c r="G109" s="25">
        <f>D109+E109+F109</f>
        <v>1</v>
      </c>
      <c r="H109" s="56"/>
      <c r="I109" s="56"/>
      <c r="J109" s="56"/>
      <c r="K109" s="56"/>
      <c r="L109" s="11"/>
      <c r="M109" s="11"/>
    </row>
    <row r="110" spans="1:13" ht="15.75">
      <c r="A110" s="55" t="s">
        <v>194</v>
      </c>
      <c r="B110" s="33" t="s">
        <v>195</v>
      </c>
      <c r="C110" s="24" t="s">
        <v>190</v>
      </c>
      <c r="D110" s="25">
        <v>1000</v>
      </c>
      <c r="E110" s="25">
        <v>0</v>
      </c>
      <c r="F110" s="25">
        <v>0</v>
      </c>
      <c r="G110" s="25">
        <f>D110+E110+F110</f>
        <v>1000</v>
      </c>
      <c r="H110" s="56"/>
      <c r="I110" s="56"/>
      <c r="J110" s="56"/>
      <c r="K110" s="56"/>
      <c r="L110" s="11"/>
      <c r="M110" s="11"/>
    </row>
    <row r="111" spans="1:13" ht="15.75">
      <c r="A111" s="55" t="s">
        <v>196</v>
      </c>
      <c r="B111" s="33" t="s">
        <v>197</v>
      </c>
      <c r="C111" s="24" t="s">
        <v>190</v>
      </c>
      <c r="D111" s="25">
        <v>500</v>
      </c>
      <c r="E111" s="25">
        <v>0</v>
      </c>
      <c r="F111" s="25">
        <v>0</v>
      </c>
      <c r="G111" s="25">
        <f>D111+E111+F111</f>
        <v>500</v>
      </c>
      <c r="H111" s="56"/>
      <c r="I111" s="56"/>
      <c r="J111" s="56"/>
      <c r="K111" s="56"/>
      <c r="L111" s="11"/>
      <c r="M111" s="11"/>
    </row>
    <row r="112" spans="1:13" ht="15.75">
      <c r="A112" s="55" t="s">
        <v>198</v>
      </c>
      <c r="B112" s="23" t="s">
        <v>199</v>
      </c>
      <c r="C112" s="24" t="s">
        <v>190</v>
      </c>
      <c r="D112" s="25">
        <v>300</v>
      </c>
      <c r="E112" s="25">
        <v>100</v>
      </c>
      <c r="F112" s="25">
        <v>100</v>
      </c>
      <c r="G112" s="25">
        <f>D112+E112+F112</f>
        <v>500</v>
      </c>
      <c r="H112" s="56"/>
      <c r="I112" s="56"/>
      <c r="J112" s="56"/>
      <c r="K112" s="56"/>
      <c r="L112" s="11"/>
      <c r="M112" s="11"/>
    </row>
    <row r="113" spans="1:13" ht="15.75">
      <c r="A113" s="55" t="s">
        <v>200</v>
      </c>
      <c r="B113" s="33" t="s">
        <v>201</v>
      </c>
      <c r="C113" s="24" t="s">
        <v>193</v>
      </c>
      <c r="D113" s="25">
        <v>20</v>
      </c>
      <c r="E113" s="25">
        <v>4</v>
      </c>
      <c r="F113" s="25">
        <v>4</v>
      </c>
      <c r="G113" s="25">
        <f>D113+E113+F113</f>
        <v>28</v>
      </c>
      <c r="H113" s="56"/>
      <c r="I113" s="56"/>
      <c r="J113" s="56"/>
      <c r="K113" s="56"/>
      <c r="L113" s="11"/>
      <c r="M113" s="11"/>
    </row>
    <row r="114" spans="1:13" ht="15.75">
      <c r="A114" s="55" t="s">
        <v>202</v>
      </c>
      <c r="B114" s="33" t="s">
        <v>203</v>
      </c>
      <c r="C114" s="24" t="s">
        <v>193</v>
      </c>
      <c r="D114" s="25">
        <v>1</v>
      </c>
      <c r="E114" s="25">
        <v>0</v>
      </c>
      <c r="F114" s="25">
        <v>0</v>
      </c>
      <c r="G114" s="25">
        <f>D114+E114+F114</f>
        <v>1</v>
      </c>
      <c r="H114" s="56"/>
      <c r="I114" s="56"/>
      <c r="J114" s="56"/>
      <c r="K114" s="56"/>
      <c r="L114" s="11"/>
      <c r="M114" s="11"/>
    </row>
    <row r="115" spans="1:13" ht="19.5">
      <c r="A115" s="55" t="s">
        <v>204</v>
      </c>
      <c r="B115" s="60" t="s">
        <v>205</v>
      </c>
      <c r="C115" s="24" t="s">
        <v>57</v>
      </c>
      <c r="D115" s="25">
        <v>1</v>
      </c>
      <c r="E115" s="25">
        <v>0</v>
      </c>
      <c r="F115" s="25">
        <v>0</v>
      </c>
      <c r="G115" s="25">
        <f>D115+E115+F115</f>
        <v>1</v>
      </c>
      <c r="H115" s="56"/>
      <c r="I115" s="56"/>
      <c r="J115" s="56"/>
      <c r="K115" s="56"/>
      <c r="L115" s="11"/>
      <c r="M115" s="11"/>
    </row>
    <row r="116" spans="1:13" ht="38.25">
      <c r="A116" s="55" t="s">
        <v>206</v>
      </c>
      <c r="B116" s="60" t="s">
        <v>207</v>
      </c>
      <c r="C116" s="24" t="s">
        <v>57</v>
      </c>
      <c r="D116" s="25">
        <v>1</v>
      </c>
      <c r="E116" s="25">
        <v>0</v>
      </c>
      <c r="F116" s="25">
        <v>0</v>
      </c>
      <c r="G116" s="25">
        <f>D116+E116+F116</f>
        <v>1</v>
      </c>
      <c r="H116" s="56"/>
      <c r="I116" s="56"/>
      <c r="J116" s="56"/>
      <c r="K116" s="56"/>
      <c r="L116" s="11"/>
      <c r="M116" s="11"/>
    </row>
    <row r="117" spans="1:13" ht="15.75">
      <c r="A117" s="55" t="s">
        <v>208</v>
      </c>
      <c r="B117" s="33" t="s">
        <v>209</v>
      </c>
      <c r="C117" s="24" t="s">
        <v>57</v>
      </c>
      <c r="D117" s="61">
        <v>1</v>
      </c>
      <c r="E117" s="61">
        <v>0</v>
      </c>
      <c r="F117" s="61">
        <v>0</v>
      </c>
      <c r="G117" s="25">
        <f>D117+E117+F117</f>
        <v>1</v>
      </c>
      <c r="H117" s="56"/>
      <c r="I117" s="56"/>
      <c r="J117" s="56"/>
      <c r="K117" s="56"/>
      <c r="L117" s="11"/>
      <c r="M117" s="11"/>
    </row>
    <row r="118" spans="1:13" ht="29.25">
      <c r="A118" s="55">
        <v>19</v>
      </c>
      <c r="B118" s="50" t="s">
        <v>210</v>
      </c>
      <c r="C118" s="29"/>
      <c r="D118" s="51"/>
      <c r="E118" s="51"/>
      <c r="F118" s="51"/>
      <c r="G118" s="51"/>
      <c r="H118" s="51"/>
      <c r="I118" s="51"/>
      <c r="J118" s="51"/>
      <c r="K118" s="51"/>
      <c r="L118" s="54"/>
      <c r="M118" s="54"/>
    </row>
    <row r="119" spans="1:13" ht="15.75">
      <c r="A119" s="55">
        <v>19.1</v>
      </c>
      <c r="B119" s="62" t="s">
        <v>211</v>
      </c>
      <c r="C119" s="24" t="s">
        <v>25</v>
      </c>
      <c r="D119" s="63">
        <v>2</v>
      </c>
      <c r="E119" s="63">
        <v>0</v>
      </c>
      <c r="F119" s="63">
        <v>0</v>
      </c>
      <c r="G119" s="25">
        <f>D119+E119+F119</f>
        <v>2</v>
      </c>
      <c r="H119" s="56"/>
      <c r="I119" s="56"/>
      <c r="J119" s="56"/>
      <c r="K119" s="56"/>
      <c r="L119" s="11"/>
      <c r="M119" s="11"/>
    </row>
    <row r="120" spans="1:13" ht="129">
      <c r="A120" s="55">
        <v>19.2</v>
      </c>
      <c r="B120" s="43" t="s">
        <v>212</v>
      </c>
      <c r="C120" s="64" t="s">
        <v>213</v>
      </c>
      <c r="D120" s="25">
        <v>2</v>
      </c>
      <c r="E120" s="25">
        <v>0</v>
      </c>
      <c r="F120" s="25">
        <v>0</v>
      </c>
      <c r="G120" s="25">
        <f>D120+E120+F120</f>
        <v>2</v>
      </c>
      <c r="H120" s="56"/>
      <c r="I120" s="56"/>
      <c r="J120" s="56"/>
      <c r="K120" s="56"/>
      <c r="L120" s="11"/>
      <c r="M120" s="11"/>
    </row>
    <row r="121" spans="1:13" ht="29.25">
      <c r="A121" s="55">
        <v>20</v>
      </c>
      <c r="B121" s="50" t="s">
        <v>214</v>
      </c>
      <c r="C121" s="51"/>
      <c r="D121" s="51"/>
      <c r="E121" s="51"/>
      <c r="F121" s="51"/>
      <c r="G121" s="51"/>
      <c r="H121" s="51"/>
      <c r="I121" s="51"/>
      <c r="J121" s="51"/>
      <c r="K121" s="51"/>
      <c r="L121" s="54"/>
      <c r="M121" s="54"/>
    </row>
    <row r="122" spans="1:13" ht="44.25">
      <c r="A122" s="55">
        <v>20.1</v>
      </c>
      <c r="B122" s="65" t="s">
        <v>215</v>
      </c>
      <c r="C122" s="64" t="s">
        <v>69</v>
      </c>
      <c r="D122" s="30"/>
      <c r="E122" s="30"/>
      <c r="F122" s="30"/>
      <c r="G122" s="25">
        <v>1</v>
      </c>
      <c r="H122" s="56"/>
      <c r="I122" s="56"/>
      <c r="J122" s="56"/>
      <c r="K122" s="56"/>
      <c r="L122" s="11"/>
      <c r="M122" s="11"/>
    </row>
    <row r="123" spans="1:13" ht="44.25">
      <c r="A123" s="55">
        <v>20.1</v>
      </c>
      <c r="B123" s="43" t="s">
        <v>216</v>
      </c>
      <c r="C123" s="64" t="s">
        <v>69</v>
      </c>
      <c r="D123" s="25">
        <v>1</v>
      </c>
      <c r="E123" s="25">
        <v>0</v>
      </c>
      <c r="F123" s="25">
        <v>0</v>
      </c>
      <c r="G123" s="25">
        <f>D123+E123+F123</f>
        <v>1</v>
      </c>
      <c r="H123" s="56"/>
      <c r="I123" s="56"/>
      <c r="J123" s="56"/>
      <c r="K123" s="56"/>
      <c r="L123" s="11"/>
      <c r="M123" s="11"/>
    </row>
    <row r="124" spans="1:13" ht="369.75">
      <c r="A124" s="66">
        <v>20.2</v>
      </c>
      <c r="B124" s="50" t="s">
        <v>217</v>
      </c>
      <c r="C124" s="24" t="s">
        <v>69</v>
      </c>
      <c r="D124" s="25">
        <v>1</v>
      </c>
      <c r="E124" s="25">
        <v>0</v>
      </c>
      <c r="F124" s="25">
        <v>0</v>
      </c>
      <c r="G124" s="25">
        <f>D124+E124+F124</f>
        <v>1</v>
      </c>
      <c r="H124" s="56"/>
      <c r="I124" s="56"/>
      <c r="J124" s="56"/>
      <c r="K124" s="56"/>
      <c r="L124" s="11"/>
      <c r="M124" s="11"/>
    </row>
    <row r="125" spans="1:13" ht="72">
      <c r="A125" s="55">
        <v>21</v>
      </c>
      <c r="B125" s="36" t="s">
        <v>218</v>
      </c>
      <c r="C125" s="24" t="s">
        <v>69</v>
      </c>
      <c r="D125" s="25">
        <v>1</v>
      </c>
      <c r="E125" s="25">
        <v>0</v>
      </c>
      <c r="F125" s="25">
        <v>0</v>
      </c>
      <c r="G125" s="25">
        <f>D125+E125+F125</f>
        <v>1</v>
      </c>
      <c r="H125" s="56"/>
      <c r="I125" s="56"/>
      <c r="J125" s="56"/>
      <c r="K125" s="56"/>
      <c r="L125" s="11"/>
      <c r="M125" s="11"/>
    </row>
    <row r="126" spans="1:13" ht="43.5">
      <c r="A126" s="55">
        <v>22</v>
      </c>
      <c r="B126" s="50" t="s">
        <v>219</v>
      </c>
      <c r="C126" s="51"/>
      <c r="D126" s="51"/>
      <c r="E126" s="51"/>
      <c r="F126" s="51"/>
      <c r="G126" s="51"/>
      <c r="H126" s="51"/>
      <c r="I126" s="51"/>
      <c r="J126" s="51"/>
      <c r="K126" s="51"/>
      <c r="L126" s="54"/>
      <c r="M126" s="54"/>
    </row>
    <row r="127" spans="1:13" ht="15.75">
      <c r="A127" s="55" t="s">
        <v>220</v>
      </c>
      <c r="B127" s="23" t="s">
        <v>221</v>
      </c>
      <c r="C127" s="24" t="s">
        <v>25</v>
      </c>
      <c r="D127" s="25">
        <v>4</v>
      </c>
      <c r="E127" s="25">
        <v>0</v>
      </c>
      <c r="F127" s="25">
        <v>0</v>
      </c>
      <c r="G127" s="25">
        <f>D127+E127+F127</f>
        <v>4</v>
      </c>
      <c r="H127" s="56"/>
      <c r="I127" s="56"/>
      <c r="J127" s="56"/>
      <c r="K127" s="56"/>
      <c r="L127" s="11"/>
      <c r="M127" s="11"/>
    </row>
    <row r="128" spans="1:13" ht="15.75">
      <c r="A128" s="55" t="s">
        <v>222</v>
      </c>
      <c r="B128" s="23" t="s">
        <v>223</v>
      </c>
      <c r="C128" s="24" t="s">
        <v>25</v>
      </c>
      <c r="D128" s="25">
        <v>4</v>
      </c>
      <c r="E128" s="25">
        <v>0</v>
      </c>
      <c r="F128" s="25">
        <v>0</v>
      </c>
      <c r="G128" s="25">
        <f>D128+E128+F128</f>
        <v>4</v>
      </c>
      <c r="H128" s="56"/>
      <c r="I128" s="56"/>
      <c r="J128" s="56"/>
      <c r="K128" s="56"/>
      <c r="L128" s="11"/>
      <c r="M128" s="11"/>
    </row>
    <row r="129" spans="1:13" ht="15.75">
      <c r="A129" s="55" t="s">
        <v>224</v>
      </c>
      <c r="B129" s="23" t="s">
        <v>225</v>
      </c>
      <c r="C129" s="24" t="s">
        <v>25</v>
      </c>
      <c r="D129" s="25">
        <v>4</v>
      </c>
      <c r="E129" s="25">
        <v>0</v>
      </c>
      <c r="F129" s="25">
        <v>0</v>
      </c>
      <c r="G129" s="25">
        <f>D129+E129+F129</f>
        <v>4</v>
      </c>
      <c r="H129" s="56"/>
      <c r="I129" s="56"/>
      <c r="J129" s="56"/>
      <c r="K129" s="56"/>
      <c r="L129" s="11"/>
      <c r="M129" s="11"/>
    </row>
    <row r="130" spans="1:13" ht="16.5">
      <c r="A130" s="55" t="s">
        <v>226</v>
      </c>
      <c r="B130" s="23" t="s">
        <v>227</v>
      </c>
      <c r="C130" s="24" t="s">
        <v>25</v>
      </c>
      <c r="D130" s="25">
        <v>10</v>
      </c>
      <c r="E130" s="25">
        <v>0</v>
      </c>
      <c r="F130" s="25">
        <v>0</v>
      </c>
      <c r="G130" s="25">
        <f>D130+E130+F130</f>
        <v>10</v>
      </c>
      <c r="H130" s="56"/>
      <c r="I130" s="56"/>
      <c r="J130" s="56"/>
      <c r="K130" s="56"/>
      <c r="L130" s="11"/>
      <c r="M130" s="11"/>
    </row>
    <row r="131" spans="1:13" ht="16.5">
      <c r="A131" s="55" t="s">
        <v>228</v>
      </c>
      <c r="B131" s="23" t="s">
        <v>229</v>
      </c>
      <c r="C131" s="24" t="s">
        <v>25</v>
      </c>
      <c r="D131" s="25">
        <v>10</v>
      </c>
      <c r="E131" s="25">
        <v>0</v>
      </c>
      <c r="F131" s="25">
        <v>0</v>
      </c>
      <c r="G131" s="25">
        <f>D131+E131+F131</f>
        <v>10</v>
      </c>
      <c r="H131" s="56"/>
      <c r="I131" s="56"/>
      <c r="J131" s="56"/>
      <c r="K131" s="56"/>
      <c r="L131" s="11"/>
      <c r="M131" s="11"/>
    </row>
    <row r="132" spans="1:13" ht="16.5">
      <c r="A132" s="55" t="s">
        <v>230</v>
      </c>
      <c r="B132" s="23" t="s">
        <v>231</v>
      </c>
      <c r="C132" s="24" t="s">
        <v>25</v>
      </c>
      <c r="D132" s="25">
        <v>4</v>
      </c>
      <c r="E132" s="25">
        <v>0</v>
      </c>
      <c r="F132" s="25">
        <v>0</v>
      </c>
      <c r="G132" s="25">
        <f>D132+E132+F132</f>
        <v>4</v>
      </c>
      <c r="H132" s="56"/>
      <c r="I132" s="56"/>
      <c r="J132" s="56"/>
      <c r="K132" s="56"/>
      <c r="L132" s="11"/>
      <c r="M132" s="11"/>
    </row>
    <row r="133" spans="1:13" ht="15.75">
      <c r="A133" s="55" t="s">
        <v>232</v>
      </c>
      <c r="B133" s="23" t="s">
        <v>233</v>
      </c>
      <c r="C133" s="24" t="s">
        <v>25</v>
      </c>
      <c r="D133" s="25">
        <v>4</v>
      </c>
      <c r="E133" s="25">
        <v>0</v>
      </c>
      <c r="F133" s="25">
        <v>0</v>
      </c>
      <c r="G133" s="25">
        <f>D133+E133+F133</f>
        <v>4</v>
      </c>
      <c r="H133" s="56"/>
      <c r="I133" s="56"/>
      <c r="J133" s="56"/>
      <c r="K133" s="56"/>
      <c r="L133" s="11"/>
      <c r="M133" s="11"/>
    </row>
    <row r="134" spans="1:13" ht="15.75">
      <c r="A134" s="55" t="s">
        <v>234</v>
      </c>
      <c r="B134" s="23" t="s">
        <v>235</v>
      </c>
      <c r="C134" s="24" t="s">
        <v>25</v>
      </c>
      <c r="D134" s="25">
        <v>2</v>
      </c>
      <c r="E134" s="25">
        <v>0</v>
      </c>
      <c r="F134" s="25">
        <v>0</v>
      </c>
      <c r="G134" s="25">
        <f>D134+E134+F134</f>
        <v>2</v>
      </c>
      <c r="H134" s="56"/>
      <c r="I134" s="56"/>
      <c r="J134" s="56"/>
      <c r="K134" s="56"/>
      <c r="L134" s="11"/>
      <c r="M134" s="11"/>
    </row>
    <row r="135" spans="1:13" ht="15.75">
      <c r="A135" s="55" t="s">
        <v>236</v>
      </c>
      <c r="B135" s="23" t="s">
        <v>237</v>
      </c>
      <c r="C135" s="24" t="s">
        <v>57</v>
      </c>
      <c r="D135" s="25">
        <v>5</v>
      </c>
      <c r="E135" s="25">
        <v>0</v>
      </c>
      <c r="F135" s="25">
        <v>0</v>
      </c>
      <c r="G135" s="25">
        <f>D135+E135+F135</f>
        <v>5</v>
      </c>
      <c r="H135" s="56"/>
      <c r="I135" s="56"/>
      <c r="J135" s="56"/>
      <c r="K135" s="56"/>
      <c r="L135" s="11"/>
      <c r="M135" s="11"/>
    </row>
    <row r="136" spans="1:13" ht="29.25">
      <c r="A136" s="55">
        <v>23</v>
      </c>
      <c r="B136" s="50" t="s">
        <v>238</v>
      </c>
      <c r="C136" s="51"/>
      <c r="D136" s="30"/>
      <c r="E136" s="30"/>
      <c r="F136" s="30"/>
      <c r="G136" s="30"/>
      <c r="H136" s="30"/>
      <c r="I136" s="30"/>
      <c r="J136" s="30"/>
      <c r="K136" s="30"/>
      <c r="L136" s="54"/>
      <c r="M136" s="54"/>
    </row>
    <row r="137" spans="1:13" ht="15.75">
      <c r="A137" s="55">
        <v>23.1</v>
      </c>
      <c r="B137" s="33" t="s">
        <v>239</v>
      </c>
      <c r="C137" s="24" t="s">
        <v>25</v>
      </c>
      <c r="D137" s="67">
        <v>1</v>
      </c>
      <c r="E137" s="67">
        <v>0</v>
      </c>
      <c r="F137" s="67">
        <v>0</v>
      </c>
      <c r="G137" s="25">
        <f>D137+E137+F137</f>
        <v>1</v>
      </c>
      <c r="H137" s="56"/>
      <c r="I137" s="56"/>
      <c r="J137" s="56"/>
      <c r="K137" s="56"/>
      <c r="L137" s="11"/>
      <c r="M137" s="11"/>
    </row>
    <row r="138" spans="1:13" ht="15.75">
      <c r="A138" s="55">
        <v>23.2</v>
      </c>
      <c r="B138" s="50" t="s">
        <v>240</v>
      </c>
      <c r="C138" s="29"/>
      <c r="D138" s="30"/>
      <c r="E138" s="30"/>
      <c r="F138" s="30"/>
      <c r="G138" s="30"/>
      <c r="H138" s="30"/>
      <c r="I138" s="30"/>
      <c r="J138" s="30"/>
      <c r="K138" s="30"/>
      <c r="L138" s="54"/>
      <c r="M138" s="54"/>
    </row>
    <row r="139" spans="1:13" ht="15.75">
      <c r="A139" s="55" t="s">
        <v>241</v>
      </c>
      <c r="B139" s="33" t="s">
        <v>242</v>
      </c>
      <c r="C139" s="24" t="s">
        <v>25</v>
      </c>
      <c r="D139" s="25">
        <v>2</v>
      </c>
      <c r="E139" s="25">
        <v>1</v>
      </c>
      <c r="F139" s="25">
        <v>1</v>
      </c>
      <c r="G139" s="25">
        <f>D139+E139+F139</f>
        <v>4</v>
      </c>
      <c r="H139" s="56"/>
      <c r="I139" s="56"/>
      <c r="J139" s="56"/>
      <c r="K139" s="56"/>
      <c r="L139" s="11"/>
      <c r="M139" s="11"/>
    </row>
    <row r="140" spans="1:13" ht="29.25">
      <c r="A140" s="55" t="s">
        <v>243</v>
      </c>
      <c r="B140" s="33" t="s">
        <v>244</v>
      </c>
      <c r="C140" s="24" t="s">
        <v>25</v>
      </c>
      <c r="D140" s="25">
        <v>2</v>
      </c>
      <c r="E140" s="25">
        <v>0</v>
      </c>
      <c r="F140" s="25">
        <v>0</v>
      </c>
      <c r="G140" s="25">
        <f>D140+E140+F140</f>
        <v>2</v>
      </c>
      <c r="H140" s="56"/>
      <c r="I140" s="56"/>
      <c r="J140" s="56"/>
      <c r="K140" s="56"/>
      <c r="L140" s="11"/>
      <c r="M140" s="11"/>
    </row>
    <row r="141" spans="1:13" ht="15.75">
      <c r="A141" s="55" t="s">
        <v>245</v>
      </c>
      <c r="B141" s="33" t="s">
        <v>246</v>
      </c>
      <c r="C141" s="24" t="s">
        <v>25</v>
      </c>
      <c r="D141" s="25">
        <v>1</v>
      </c>
      <c r="E141" s="25">
        <v>0</v>
      </c>
      <c r="F141" s="25">
        <v>0</v>
      </c>
      <c r="G141" s="25">
        <f>D141+E141+F141</f>
        <v>1</v>
      </c>
      <c r="H141" s="56"/>
      <c r="I141" s="56"/>
      <c r="J141" s="56"/>
      <c r="K141" s="56"/>
      <c r="L141" s="11"/>
      <c r="M141" s="11"/>
    </row>
    <row r="142" spans="1:13" ht="15.75">
      <c r="A142" s="55" t="s">
        <v>247</v>
      </c>
      <c r="B142" s="33" t="s">
        <v>248</v>
      </c>
      <c r="C142" s="24" t="s">
        <v>25</v>
      </c>
      <c r="D142" s="25">
        <v>2</v>
      </c>
      <c r="E142" s="25">
        <v>1</v>
      </c>
      <c r="F142" s="25">
        <v>1</v>
      </c>
      <c r="G142" s="25">
        <f>D142+E142+F142</f>
        <v>4</v>
      </c>
      <c r="H142" s="56"/>
      <c r="I142" s="56"/>
      <c r="J142" s="56"/>
      <c r="K142" s="56"/>
      <c r="L142" s="11"/>
      <c r="M142" s="11"/>
    </row>
    <row r="143" spans="1:13" ht="29.25">
      <c r="A143" s="55" t="s">
        <v>249</v>
      </c>
      <c r="B143" s="33" t="s">
        <v>250</v>
      </c>
      <c r="C143" s="24" t="s">
        <v>25</v>
      </c>
      <c r="D143" s="25">
        <v>2</v>
      </c>
      <c r="E143" s="25">
        <v>0</v>
      </c>
      <c r="F143" s="25">
        <v>0</v>
      </c>
      <c r="G143" s="25">
        <f>D143+E143+F143</f>
        <v>2</v>
      </c>
      <c r="H143" s="56"/>
      <c r="I143" s="56"/>
      <c r="J143" s="56"/>
      <c r="K143" s="56"/>
      <c r="L143" s="11"/>
      <c r="M143" s="11"/>
    </row>
    <row r="144" spans="1:13" ht="15.75">
      <c r="A144" s="55" t="s">
        <v>251</v>
      </c>
      <c r="B144" s="33" t="s">
        <v>252</v>
      </c>
      <c r="C144" s="24" t="s">
        <v>25</v>
      </c>
      <c r="D144" s="25">
        <v>1</v>
      </c>
      <c r="E144" s="25">
        <v>0</v>
      </c>
      <c r="F144" s="25">
        <v>0</v>
      </c>
      <c r="G144" s="25">
        <f>D144+E144+F144</f>
        <v>1</v>
      </c>
      <c r="H144" s="56"/>
      <c r="I144" s="56"/>
      <c r="J144" s="56"/>
      <c r="K144" s="56"/>
      <c r="L144" s="11"/>
      <c r="M144" s="11"/>
    </row>
    <row r="145" spans="1:13" ht="15.75">
      <c r="A145" s="55" t="s">
        <v>253</v>
      </c>
      <c r="B145" s="33" t="s">
        <v>254</v>
      </c>
      <c r="C145" s="24" t="s">
        <v>25</v>
      </c>
      <c r="D145" s="25">
        <v>1</v>
      </c>
      <c r="E145" s="25">
        <v>0</v>
      </c>
      <c r="F145" s="25">
        <v>0</v>
      </c>
      <c r="G145" s="25">
        <f>D145+E145+F145</f>
        <v>1</v>
      </c>
      <c r="H145" s="56"/>
      <c r="I145" s="56"/>
      <c r="J145" s="56"/>
      <c r="K145" s="56"/>
      <c r="L145" s="11"/>
      <c r="M145" s="11"/>
    </row>
    <row r="146" spans="1:13" ht="15.75">
      <c r="A146" s="55">
        <v>23.3</v>
      </c>
      <c r="B146" s="50" t="s">
        <v>255</v>
      </c>
      <c r="C146" s="29"/>
      <c r="D146" s="51"/>
      <c r="E146" s="51"/>
      <c r="F146" s="51"/>
      <c r="G146" s="51"/>
      <c r="H146" s="30"/>
      <c r="I146" s="30"/>
      <c r="J146" s="30"/>
      <c r="K146" s="30"/>
      <c r="L146" s="54"/>
      <c r="M146" s="54"/>
    </row>
    <row r="147" spans="1:13" ht="15.75">
      <c r="A147" s="55" t="s">
        <v>256</v>
      </c>
      <c r="B147" s="23" t="s">
        <v>257</v>
      </c>
      <c r="C147" s="24" t="s">
        <v>25</v>
      </c>
      <c r="D147" s="25">
        <v>4</v>
      </c>
      <c r="E147" s="25">
        <v>0</v>
      </c>
      <c r="F147" s="25">
        <v>0</v>
      </c>
      <c r="G147" s="25">
        <f>D147+E147+F147</f>
        <v>4</v>
      </c>
      <c r="H147" s="56"/>
      <c r="I147" s="56"/>
      <c r="J147" s="56"/>
      <c r="K147" s="56"/>
      <c r="L147" s="11"/>
      <c r="M147" s="11"/>
    </row>
    <row r="148" spans="1:13" ht="15.75">
      <c r="A148" s="55" t="s">
        <v>258</v>
      </c>
      <c r="B148" s="23" t="s">
        <v>259</v>
      </c>
      <c r="C148" s="24" t="s">
        <v>25</v>
      </c>
      <c r="D148" s="25">
        <v>2</v>
      </c>
      <c r="E148" s="25">
        <v>0</v>
      </c>
      <c r="F148" s="25">
        <v>0</v>
      </c>
      <c r="G148" s="25">
        <f>D148+E148+F148</f>
        <v>2</v>
      </c>
      <c r="H148" s="56"/>
      <c r="I148" s="56"/>
      <c r="J148" s="56"/>
      <c r="K148" s="56"/>
      <c r="L148" s="11"/>
      <c r="M148" s="11"/>
    </row>
    <row r="149" spans="1:13" ht="15.75">
      <c r="A149" s="55" t="s">
        <v>260</v>
      </c>
      <c r="B149" s="23" t="s">
        <v>261</v>
      </c>
      <c r="C149" s="24" t="s">
        <v>25</v>
      </c>
      <c r="D149" s="25">
        <v>1</v>
      </c>
      <c r="E149" s="25">
        <v>0</v>
      </c>
      <c r="F149" s="25">
        <v>0</v>
      </c>
      <c r="G149" s="25">
        <f>D149+E149+F149</f>
        <v>1</v>
      </c>
      <c r="H149" s="56"/>
      <c r="I149" s="56"/>
      <c r="J149" s="56"/>
      <c r="K149" s="56"/>
      <c r="L149" s="11"/>
      <c r="M149" s="11"/>
    </row>
    <row r="150" spans="1:13" ht="15.75">
      <c r="A150" s="55">
        <v>24</v>
      </c>
      <c r="B150" s="50" t="s">
        <v>262</v>
      </c>
      <c r="C150" s="51"/>
      <c r="D150" s="30"/>
      <c r="E150" s="30"/>
      <c r="F150" s="30"/>
      <c r="G150" s="30"/>
      <c r="H150" s="30"/>
      <c r="I150" s="30"/>
      <c r="J150" s="30"/>
      <c r="K150" s="30"/>
      <c r="L150" s="54"/>
      <c r="M150" s="54"/>
    </row>
    <row r="151" spans="1:13" ht="15.75">
      <c r="A151" s="55">
        <v>24.1</v>
      </c>
      <c r="B151" s="50" t="s">
        <v>263</v>
      </c>
      <c r="C151" s="51"/>
      <c r="D151" s="30"/>
      <c r="E151" s="30"/>
      <c r="F151" s="30"/>
      <c r="G151" s="30"/>
      <c r="H151" s="30"/>
      <c r="I151" s="30"/>
      <c r="J151" s="30"/>
      <c r="K151" s="30"/>
      <c r="L151" s="54"/>
      <c r="M151" s="54"/>
    </row>
    <row r="152" spans="1:13" ht="29.25">
      <c r="A152" s="55" t="s">
        <v>264</v>
      </c>
      <c r="B152" s="23" t="s">
        <v>265</v>
      </c>
      <c r="C152" s="24" t="s">
        <v>57</v>
      </c>
      <c r="D152" s="25">
        <v>1</v>
      </c>
      <c r="E152" s="25">
        <v>0</v>
      </c>
      <c r="F152" s="25">
        <v>0</v>
      </c>
      <c r="G152" s="25">
        <f>D152+E152+F152</f>
        <v>1</v>
      </c>
      <c r="H152" s="56"/>
      <c r="I152" s="56"/>
      <c r="J152" s="56"/>
      <c r="K152" s="56"/>
      <c r="L152" s="11"/>
      <c r="M152" s="11"/>
    </row>
    <row r="153" spans="1:13" ht="15.75">
      <c r="A153" s="55" t="s">
        <v>266</v>
      </c>
      <c r="B153" s="23" t="s">
        <v>267</v>
      </c>
      <c r="C153" s="24" t="s">
        <v>57</v>
      </c>
      <c r="D153" s="25">
        <v>1</v>
      </c>
      <c r="E153" s="25">
        <v>0</v>
      </c>
      <c r="F153" s="25">
        <v>0</v>
      </c>
      <c r="G153" s="25">
        <f>D153+E153+F153</f>
        <v>1</v>
      </c>
      <c r="H153" s="56"/>
      <c r="I153" s="56"/>
      <c r="J153" s="56"/>
      <c r="K153" s="56"/>
      <c r="L153" s="11"/>
      <c r="M153" s="11"/>
    </row>
    <row r="154" spans="1:13" ht="29.25">
      <c r="A154" s="55" t="s">
        <v>268</v>
      </c>
      <c r="B154" s="23" t="s">
        <v>269</v>
      </c>
      <c r="C154" s="24" t="s">
        <v>57</v>
      </c>
      <c r="D154" s="25">
        <v>1</v>
      </c>
      <c r="E154" s="25">
        <v>0</v>
      </c>
      <c r="F154" s="25">
        <v>0</v>
      </c>
      <c r="G154" s="25">
        <f>D154+E154+F154</f>
        <v>1</v>
      </c>
      <c r="H154" s="56"/>
      <c r="I154" s="56"/>
      <c r="J154" s="56"/>
      <c r="K154" s="56"/>
      <c r="L154" s="11"/>
      <c r="M154" s="11"/>
    </row>
    <row r="155" spans="1:13" ht="15.75">
      <c r="A155" s="55" t="s">
        <v>270</v>
      </c>
      <c r="B155" s="23" t="s">
        <v>271</v>
      </c>
      <c r="C155" s="24" t="s">
        <v>57</v>
      </c>
      <c r="D155" s="25">
        <v>1</v>
      </c>
      <c r="E155" s="25">
        <v>0</v>
      </c>
      <c r="F155" s="25">
        <v>0</v>
      </c>
      <c r="G155" s="25">
        <f>D155+E155+F155</f>
        <v>1</v>
      </c>
      <c r="H155" s="56"/>
      <c r="I155" s="56"/>
      <c r="J155" s="56"/>
      <c r="K155" s="56"/>
      <c r="L155" s="11"/>
      <c r="M155" s="11"/>
    </row>
    <row r="156" spans="1:13" ht="15.75">
      <c r="A156" s="55" t="s">
        <v>272</v>
      </c>
      <c r="B156" s="23" t="s">
        <v>273</v>
      </c>
      <c r="C156" s="24" t="s">
        <v>57</v>
      </c>
      <c r="D156" s="25">
        <v>1</v>
      </c>
      <c r="E156" s="25">
        <v>0</v>
      </c>
      <c r="F156" s="25">
        <v>0</v>
      </c>
      <c r="G156" s="25">
        <f>D156+E156+F156</f>
        <v>1</v>
      </c>
      <c r="H156" s="56"/>
      <c r="I156" s="56"/>
      <c r="J156" s="56"/>
      <c r="K156" s="56"/>
      <c r="L156" s="11"/>
      <c r="M156" s="11"/>
    </row>
    <row r="157" spans="1:13" ht="15.75">
      <c r="A157" s="55" t="s">
        <v>274</v>
      </c>
      <c r="B157" s="23" t="s">
        <v>275</v>
      </c>
      <c r="C157" s="24" t="s">
        <v>57</v>
      </c>
      <c r="D157" s="25">
        <v>1</v>
      </c>
      <c r="E157" s="25">
        <v>0</v>
      </c>
      <c r="F157" s="25">
        <v>0</v>
      </c>
      <c r="G157" s="25">
        <f>D157+E157+F157</f>
        <v>1</v>
      </c>
      <c r="H157" s="56"/>
      <c r="I157" s="56"/>
      <c r="J157" s="56"/>
      <c r="K157" s="56"/>
      <c r="L157" s="11"/>
      <c r="M157" s="11"/>
    </row>
    <row r="158" spans="1:13" ht="15.75">
      <c r="A158" s="55">
        <v>24.2</v>
      </c>
      <c r="B158" s="50" t="s">
        <v>276</v>
      </c>
      <c r="C158" s="51"/>
      <c r="D158" s="30"/>
      <c r="E158" s="30"/>
      <c r="F158" s="30"/>
      <c r="G158" s="30"/>
      <c r="H158" s="30"/>
      <c r="I158" s="30"/>
      <c r="J158" s="30"/>
      <c r="K158" s="30"/>
      <c r="L158" s="54"/>
      <c r="M158" s="54"/>
    </row>
    <row r="159" spans="1:13" ht="29.25">
      <c r="A159" s="55" t="s">
        <v>277</v>
      </c>
      <c r="B159" s="23" t="s">
        <v>278</v>
      </c>
      <c r="C159" s="24" t="s">
        <v>57</v>
      </c>
      <c r="D159" s="25">
        <v>1</v>
      </c>
      <c r="E159" s="25">
        <v>0</v>
      </c>
      <c r="F159" s="25">
        <v>0</v>
      </c>
      <c r="G159" s="25">
        <f>D159+E159+F159</f>
        <v>1</v>
      </c>
      <c r="H159" s="56"/>
      <c r="I159" s="56"/>
      <c r="J159" s="56"/>
      <c r="K159" s="56"/>
      <c r="L159" s="11"/>
      <c r="M159" s="11"/>
    </row>
    <row r="160" spans="1:13" ht="15.75">
      <c r="A160" s="55" t="s">
        <v>279</v>
      </c>
      <c r="B160" s="23" t="s">
        <v>280</v>
      </c>
      <c r="C160" s="24" t="s">
        <v>57</v>
      </c>
      <c r="D160" s="25">
        <v>1</v>
      </c>
      <c r="E160" s="25">
        <v>0</v>
      </c>
      <c r="F160" s="25">
        <v>0</v>
      </c>
      <c r="G160" s="25">
        <f>D160+E160+F160</f>
        <v>1</v>
      </c>
      <c r="H160" s="56"/>
      <c r="I160" s="56"/>
      <c r="J160" s="56"/>
      <c r="K160" s="56"/>
      <c r="L160" s="11"/>
      <c r="M160" s="11"/>
    </row>
    <row r="161" spans="1:13" ht="15.75">
      <c r="A161" s="55" t="s">
        <v>281</v>
      </c>
      <c r="B161" s="36" t="s">
        <v>282</v>
      </c>
      <c r="C161" s="24" t="s">
        <v>57</v>
      </c>
      <c r="D161" s="25">
        <v>1</v>
      </c>
      <c r="E161" s="25">
        <v>0</v>
      </c>
      <c r="F161" s="25">
        <v>0</v>
      </c>
      <c r="G161" s="25">
        <f>D161+E161+F161</f>
        <v>1</v>
      </c>
      <c r="H161" s="56"/>
      <c r="I161" s="56"/>
      <c r="J161" s="56"/>
      <c r="K161" s="56"/>
      <c r="L161" s="11"/>
      <c r="M161" s="11"/>
    </row>
    <row r="162" spans="1:13" ht="15.75">
      <c r="A162" s="55" t="s">
        <v>283</v>
      </c>
      <c r="B162" s="36" t="s">
        <v>284</v>
      </c>
      <c r="C162" s="24" t="s">
        <v>57</v>
      </c>
      <c r="D162" s="25">
        <v>1</v>
      </c>
      <c r="E162" s="25">
        <v>0</v>
      </c>
      <c r="F162" s="25">
        <v>0</v>
      </c>
      <c r="G162" s="25">
        <f>D162+E162+F162</f>
        <v>1</v>
      </c>
      <c r="H162" s="56"/>
      <c r="I162" s="56"/>
      <c r="J162" s="56"/>
      <c r="K162" s="56"/>
      <c r="L162" s="11"/>
      <c r="M162" s="11"/>
    </row>
    <row r="163" spans="1:13" ht="15.75">
      <c r="A163" s="55">
        <v>25</v>
      </c>
      <c r="B163" s="23" t="s">
        <v>285</v>
      </c>
      <c r="C163" s="24" t="s">
        <v>57</v>
      </c>
      <c r="D163" s="25">
        <v>1</v>
      </c>
      <c r="E163" s="25">
        <v>0</v>
      </c>
      <c r="F163" s="25">
        <v>0</v>
      </c>
      <c r="G163" s="25">
        <f>D163+E163+F163</f>
        <v>1</v>
      </c>
      <c r="H163" s="56"/>
      <c r="I163" s="56"/>
      <c r="J163" s="56"/>
      <c r="K163" s="56"/>
      <c r="L163" s="11"/>
      <c r="M163" s="11"/>
    </row>
    <row r="164" spans="1:13" ht="29.25" customHeight="1">
      <c r="A164" s="55">
        <v>26</v>
      </c>
      <c r="B164" s="23" t="s">
        <v>286</v>
      </c>
      <c r="C164" s="68" t="s">
        <v>287</v>
      </c>
      <c r="D164" s="25">
        <v>2</v>
      </c>
      <c r="E164" s="25">
        <v>0</v>
      </c>
      <c r="F164" s="25">
        <v>0</v>
      </c>
      <c r="G164" s="25">
        <f>D164+E164+F164</f>
        <v>2</v>
      </c>
      <c r="H164" s="56"/>
      <c r="I164" s="56"/>
      <c r="J164" s="56"/>
      <c r="K164" s="56"/>
      <c r="L164" s="11"/>
      <c r="M164" s="11"/>
    </row>
    <row r="165" spans="1:13" ht="29.25">
      <c r="A165" s="55">
        <v>27</v>
      </c>
      <c r="B165" s="23" t="s">
        <v>288</v>
      </c>
      <c r="C165" s="24" t="s">
        <v>25</v>
      </c>
      <c r="D165" s="25">
        <v>2</v>
      </c>
      <c r="E165" s="25">
        <v>0</v>
      </c>
      <c r="F165" s="25">
        <v>0</v>
      </c>
      <c r="G165" s="25">
        <f>D165+E165+F165</f>
        <v>2</v>
      </c>
      <c r="H165" s="56"/>
      <c r="I165" s="56"/>
      <c r="J165" s="56"/>
      <c r="K165" s="56"/>
      <c r="L165" s="11"/>
      <c r="M165" s="11"/>
    </row>
    <row r="166" spans="1:13" ht="29.25">
      <c r="A166" s="55">
        <v>28</v>
      </c>
      <c r="B166" s="23" t="s">
        <v>289</v>
      </c>
      <c r="C166" s="24" t="s">
        <v>57</v>
      </c>
      <c r="D166" s="25">
        <v>1</v>
      </c>
      <c r="E166" s="25">
        <v>0</v>
      </c>
      <c r="F166" s="25">
        <v>0</v>
      </c>
      <c r="G166" s="25">
        <f>D166+E166+F166</f>
        <v>1</v>
      </c>
      <c r="H166" s="56"/>
      <c r="I166" s="56"/>
      <c r="J166" s="56"/>
      <c r="K166" s="56"/>
      <c r="L166" s="11"/>
      <c r="M166" s="11"/>
    </row>
    <row r="167" spans="1:13" ht="15.75">
      <c r="A167" s="55">
        <v>29</v>
      </c>
      <c r="B167" s="23" t="s">
        <v>290</v>
      </c>
      <c r="C167" s="24" t="s">
        <v>57</v>
      </c>
      <c r="D167" s="25">
        <v>1</v>
      </c>
      <c r="E167" s="25">
        <v>0</v>
      </c>
      <c r="F167" s="25">
        <v>0</v>
      </c>
      <c r="G167" s="25">
        <f>D167+E167+F167</f>
        <v>1</v>
      </c>
      <c r="H167" s="56"/>
      <c r="I167" s="56"/>
      <c r="J167" s="56"/>
      <c r="K167" s="56"/>
      <c r="L167" s="11"/>
      <c r="M167" s="11"/>
    </row>
    <row r="168" spans="1:13" ht="15.75">
      <c r="A168" s="55">
        <v>30</v>
      </c>
      <c r="B168" s="23" t="s">
        <v>291</v>
      </c>
      <c r="C168" s="24" t="s">
        <v>25</v>
      </c>
      <c r="D168" s="25">
        <v>1</v>
      </c>
      <c r="E168" s="25">
        <v>0</v>
      </c>
      <c r="F168" s="25">
        <v>0</v>
      </c>
      <c r="G168" s="25">
        <f>D168+E168+F168</f>
        <v>1</v>
      </c>
      <c r="H168" s="56"/>
      <c r="I168" s="56"/>
      <c r="J168" s="56"/>
      <c r="K168" s="56"/>
      <c r="L168" s="11"/>
      <c r="M168" s="11"/>
    </row>
    <row r="169" spans="1:13" ht="29.25">
      <c r="A169" s="55">
        <v>31</v>
      </c>
      <c r="B169" s="23" t="s">
        <v>292</v>
      </c>
      <c r="C169" s="24" t="s">
        <v>69</v>
      </c>
      <c r="D169" s="25">
        <v>1</v>
      </c>
      <c r="E169" s="25">
        <v>0</v>
      </c>
      <c r="F169" s="25">
        <v>0</v>
      </c>
      <c r="G169" s="25">
        <f>D169+E169+F169</f>
        <v>1</v>
      </c>
      <c r="H169" s="56"/>
      <c r="I169" s="56"/>
      <c r="J169" s="56"/>
      <c r="K169" s="56"/>
      <c r="L169" s="11"/>
      <c r="M169" s="11"/>
    </row>
    <row r="170" spans="1:13" ht="29.25">
      <c r="A170" s="55">
        <v>32</v>
      </c>
      <c r="B170" s="23" t="s">
        <v>293</v>
      </c>
      <c r="C170" s="24" t="s">
        <v>69</v>
      </c>
      <c r="D170" s="25">
        <v>1</v>
      </c>
      <c r="E170" s="25">
        <v>0</v>
      </c>
      <c r="F170" s="25">
        <v>0</v>
      </c>
      <c r="G170" s="25">
        <f>D170+E170+F170</f>
        <v>1</v>
      </c>
      <c r="H170" s="56"/>
      <c r="I170" s="56"/>
      <c r="J170" s="56"/>
      <c r="K170" s="56"/>
      <c r="L170" s="11"/>
      <c r="M170" s="11"/>
    </row>
    <row r="171" spans="1:13" ht="43.5">
      <c r="A171" s="55">
        <v>33</v>
      </c>
      <c r="B171" s="23" t="s">
        <v>294</v>
      </c>
      <c r="C171" s="24" t="s">
        <v>69</v>
      </c>
      <c r="D171" s="25">
        <v>1</v>
      </c>
      <c r="E171" s="25">
        <v>0</v>
      </c>
      <c r="F171" s="25">
        <v>0</v>
      </c>
      <c r="G171" s="25">
        <f>D171+E171+F171</f>
        <v>1</v>
      </c>
      <c r="H171" s="56"/>
      <c r="I171" s="56"/>
      <c r="J171" s="56"/>
      <c r="K171" s="56"/>
      <c r="L171" s="11"/>
      <c r="M171" s="11"/>
    </row>
    <row r="172" spans="1:47" s="71" customFormat="1" ht="29.25">
      <c r="A172" s="55">
        <v>34</v>
      </c>
      <c r="B172" s="23" t="s">
        <v>295</v>
      </c>
      <c r="C172" s="24" t="s">
        <v>69</v>
      </c>
      <c r="D172" s="30"/>
      <c r="E172" s="30"/>
      <c r="F172" s="30"/>
      <c r="G172" s="25">
        <v>1</v>
      </c>
      <c r="H172" s="67"/>
      <c r="I172" s="67"/>
      <c r="J172" s="67"/>
      <c r="K172" s="67"/>
      <c r="L172" s="69"/>
      <c r="M172" s="69"/>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row>
    <row r="173" spans="1:13" ht="16.5">
      <c r="A173" s="72"/>
      <c r="B173" s="73" t="s">
        <v>296</v>
      </c>
      <c r="C173" s="74"/>
      <c r="D173" s="74"/>
      <c r="E173" s="74"/>
      <c r="F173" s="74"/>
      <c r="G173" s="74"/>
      <c r="H173" s="56"/>
      <c r="I173" s="56"/>
      <c r="J173" s="56"/>
      <c r="K173" s="56"/>
      <c r="L173" s="11"/>
      <c r="M173" s="11"/>
    </row>
    <row r="174" spans="1:14" ht="17.25" customHeight="1">
      <c r="A174" s="75" t="s">
        <v>297</v>
      </c>
      <c r="B174" s="76" t="s">
        <v>298</v>
      </c>
      <c r="C174" s="76"/>
      <c r="D174" s="76"/>
      <c r="E174" s="76"/>
      <c r="F174" s="76"/>
      <c r="G174" s="76"/>
      <c r="H174" s="76"/>
      <c r="I174" s="76"/>
      <c r="J174" s="76"/>
      <c r="K174" s="76"/>
      <c r="L174" s="77"/>
      <c r="M174" s="77"/>
      <c r="N174" s="77"/>
    </row>
    <row r="175" spans="1:14" ht="15" customHeight="1">
      <c r="A175" s="78">
        <v>2</v>
      </c>
      <c r="B175" s="79" t="s">
        <v>299</v>
      </c>
      <c r="C175" s="79"/>
      <c r="D175" s="79"/>
      <c r="E175" s="79"/>
      <c r="F175" s="79"/>
      <c r="G175" s="79"/>
      <c r="H175" s="79"/>
      <c r="I175" s="79"/>
      <c r="J175" s="79"/>
      <c r="K175" s="79"/>
      <c r="L175" s="80"/>
      <c r="M175" s="80"/>
      <c r="N175" s="80"/>
    </row>
    <row r="176" spans="1:14" ht="31.5" customHeight="1">
      <c r="A176" s="78">
        <v>3</v>
      </c>
      <c r="B176" s="79" t="s">
        <v>300</v>
      </c>
      <c r="C176" s="79"/>
      <c r="D176" s="79"/>
      <c r="E176" s="79"/>
      <c r="F176" s="79"/>
      <c r="G176" s="79"/>
      <c r="H176" s="79"/>
      <c r="I176" s="79"/>
      <c r="J176" s="79"/>
      <c r="K176" s="79"/>
      <c r="L176" s="80"/>
      <c r="M176" s="80"/>
      <c r="N176" s="80"/>
    </row>
    <row r="177" spans="1:14" ht="15" customHeight="1">
      <c r="A177" s="78">
        <v>4</v>
      </c>
      <c r="B177" s="79" t="s">
        <v>301</v>
      </c>
      <c r="C177" s="79"/>
      <c r="D177" s="79"/>
      <c r="E177" s="79"/>
      <c r="F177" s="79"/>
      <c r="G177" s="79"/>
      <c r="H177" s="79"/>
      <c r="I177" s="79"/>
      <c r="J177" s="79"/>
      <c r="K177" s="79"/>
      <c r="L177" s="80"/>
      <c r="M177" s="80"/>
      <c r="N177" s="80"/>
    </row>
    <row r="178" spans="1:14" ht="18" customHeight="1">
      <c r="A178" s="78">
        <v>5</v>
      </c>
      <c r="B178" s="79" t="s">
        <v>302</v>
      </c>
      <c r="C178" s="79"/>
      <c r="D178" s="79"/>
      <c r="E178" s="79"/>
      <c r="F178" s="79"/>
      <c r="G178" s="79"/>
      <c r="H178" s="79"/>
      <c r="I178" s="79"/>
      <c r="J178" s="79"/>
      <c r="K178" s="79"/>
      <c r="L178" s="80"/>
      <c r="M178" s="80"/>
      <c r="N178" s="80"/>
    </row>
    <row r="179" spans="1:8" ht="15.75">
      <c r="A179" s="81"/>
      <c r="B179" s="82"/>
      <c r="C179" s="83"/>
      <c r="D179" s="83"/>
      <c r="E179" s="83"/>
      <c r="F179" s="83"/>
      <c r="G179" s="83"/>
      <c r="H179" s="84" t="s">
        <v>303</v>
      </c>
    </row>
    <row r="180" spans="1:8" ht="15.75">
      <c r="A180" s="85"/>
      <c r="B180" s="86" t="s">
        <v>304</v>
      </c>
      <c r="C180" s="1"/>
      <c r="D180" s="1"/>
      <c r="E180" s="1"/>
      <c r="F180" s="1"/>
      <c r="G180" s="1"/>
      <c r="H180" s="84" t="s">
        <v>305</v>
      </c>
    </row>
    <row r="181" spans="1:8" ht="15.75">
      <c r="A181" s="85"/>
      <c r="B181" s="86" t="s">
        <v>306</v>
      </c>
      <c r="C181" s="1"/>
      <c r="D181" s="1"/>
      <c r="E181" s="1"/>
      <c r="F181" s="1"/>
      <c r="G181" s="1"/>
      <c r="H181" s="84" t="s">
        <v>307</v>
      </c>
    </row>
    <row r="182" spans="1:8" ht="15.75">
      <c r="A182" s="85"/>
      <c r="B182" s="86"/>
      <c r="C182" s="1"/>
      <c r="D182" s="1"/>
      <c r="E182" s="1"/>
      <c r="F182" s="1"/>
      <c r="G182" s="1"/>
      <c r="H182" s="87" t="s">
        <v>308</v>
      </c>
    </row>
  </sheetData>
  <sheetProtection selectLockedCells="1" selectUnlockedCells="1"/>
  <mergeCells count="24">
    <mergeCell ref="A1:M1"/>
    <mergeCell ref="A2:M2"/>
    <mergeCell ref="A3:M3"/>
    <mergeCell ref="A4:M4"/>
    <mergeCell ref="A5:M5"/>
    <mergeCell ref="C6:M6"/>
    <mergeCell ref="A7:A9"/>
    <mergeCell ref="H7:I7"/>
    <mergeCell ref="K7:M7"/>
    <mergeCell ref="B8:B9"/>
    <mergeCell ref="C8:C9"/>
    <mergeCell ref="D8:D9"/>
    <mergeCell ref="E8:E9"/>
    <mergeCell ref="F8:F9"/>
    <mergeCell ref="G8:G9"/>
    <mergeCell ref="H8:H9"/>
    <mergeCell ref="I8:I9"/>
    <mergeCell ref="J8:J9"/>
    <mergeCell ref="K8:M8"/>
    <mergeCell ref="B174:K174"/>
    <mergeCell ref="B175:K175"/>
    <mergeCell ref="B176:K176"/>
    <mergeCell ref="B177:K177"/>
    <mergeCell ref="B178:K178"/>
  </mergeCells>
  <printOptions horizontalCentered="1"/>
  <pageMargins left="0.5" right="0.2881944444444444" top="1.442361111111111" bottom="0.7569444444444444" header="0.9118055555555555" footer="0.2701388888888889"/>
  <pageSetup horizontalDpi="300" verticalDpi="300" orientation="landscape" paperSize="9" scale="64"/>
  <headerFooter alignWithMargins="0">
    <oddHeader>&amp;R&amp;P/&amp;N</oddHeader>
    <oddFooter>&amp;LSCHDULE- 2A  SUBSTATION&amp;C          UMERKOTE&amp;12  SS&amp;R&amp;"Times New Roman,Regular"&amp;12     PACKAGE-26-03</oddFooter>
  </headerFooter>
</worksheet>
</file>

<file path=xl/worksheets/sheet2.xml><?xml version="1.0" encoding="utf-8"?>
<worksheet xmlns="http://schemas.openxmlformats.org/spreadsheetml/2006/main" xmlns:r="http://schemas.openxmlformats.org/officeDocument/2006/relationships">
  <dimension ref="A1:M183"/>
  <sheetViews>
    <sheetView zoomScale="84" zoomScaleNormal="84" workbookViewId="0" topLeftCell="A1">
      <selection activeCell="B114" sqref="B114"/>
    </sheetView>
  </sheetViews>
  <sheetFormatPr defaultColWidth="9.140625" defaultRowHeight="12.75"/>
  <cols>
    <col min="1" max="1" width="7.28125" style="1" customWidth="1"/>
    <col min="2" max="2" width="78.00390625" style="2" customWidth="1"/>
    <col min="3" max="3" width="8.421875" style="0" customWidth="1"/>
    <col min="4" max="7" width="13.421875" style="0" customWidth="1"/>
    <col min="8" max="8" width="15.00390625" style="0" customWidth="1"/>
    <col min="9" max="9" width="18.57421875" style="0" customWidth="1"/>
  </cols>
  <sheetData>
    <row r="1" spans="1:9" ht="19.5" customHeight="1">
      <c r="A1" s="3" t="s">
        <v>0</v>
      </c>
      <c r="B1" s="3"/>
      <c r="C1" s="3"/>
      <c r="D1" s="3"/>
      <c r="E1" s="3"/>
      <c r="F1" s="3"/>
      <c r="G1" s="3"/>
      <c r="H1" s="3"/>
      <c r="I1" s="3"/>
    </row>
    <row r="2" spans="1:10" ht="38.25" customHeight="1">
      <c r="A2" s="3" t="s">
        <v>1</v>
      </c>
      <c r="B2" s="3"/>
      <c r="C2" s="3"/>
      <c r="D2" s="3"/>
      <c r="E2" s="3"/>
      <c r="F2" s="3"/>
      <c r="G2" s="3"/>
      <c r="H2" s="3"/>
      <c r="I2" s="3"/>
      <c r="J2" s="3"/>
    </row>
    <row r="3" spans="1:10" ht="23.25" customHeight="1">
      <c r="A3" s="5" t="s">
        <v>2</v>
      </c>
      <c r="B3" s="5"/>
      <c r="C3" s="5"/>
      <c r="D3" s="5"/>
      <c r="E3" s="5"/>
      <c r="F3" s="5"/>
      <c r="G3" s="5"/>
      <c r="H3" s="5"/>
      <c r="I3" s="5"/>
      <c r="J3" s="5"/>
    </row>
    <row r="4" spans="1:10" ht="20.25" customHeight="1">
      <c r="A4" s="6" t="s">
        <v>3</v>
      </c>
      <c r="B4" s="6"/>
      <c r="C4" s="6"/>
      <c r="D4" s="6"/>
      <c r="E4" s="6"/>
      <c r="F4" s="6"/>
      <c r="G4" s="6"/>
      <c r="H4" s="6"/>
      <c r="I4" s="6"/>
      <c r="J4" s="6"/>
    </row>
    <row r="5" spans="1:10" ht="19.5" customHeight="1">
      <c r="A5" s="3" t="s">
        <v>309</v>
      </c>
      <c r="B5" s="3"/>
      <c r="C5" s="3"/>
      <c r="D5" s="3"/>
      <c r="E5" s="3"/>
      <c r="F5" s="3"/>
      <c r="G5" s="3"/>
      <c r="H5" s="3"/>
      <c r="I5" s="3"/>
      <c r="J5" s="3"/>
    </row>
    <row r="6" spans="1:9" ht="19.5">
      <c r="A6" s="7"/>
      <c r="B6" s="8" t="s">
        <v>310</v>
      </c>
      <c r="C6" s="28" t="s">
        <v>311</v>
      </c>
      <c r="D6" s="28"/>
      <c r="E6" s="28"/>
      <c r="F6" s="28"/>
      <c r="G6" s="28"/>
      <c r="H6" s="28"/>
      <c r="I6" s="28"/>
    </row>
    <row r="7" spans="1:9" ht="15.75" customHeight="1">
      <c r="A7" s="11"/>
      <c r="B7" s="10" t="s">
        <v>8</v>
      </c>
      <c r="G7" s="9"/>
      <c r="H7" s="9" t="s">
        <v>9</v>
      </c>
      <c r="I7" s="9"/>
    </row>
    <row r="8" spans="1:9" ht="225" customHeight="1">
      <c r="A8" s="9" t="s">
        <v>312</v>
      </c>
      <c r="B8" s="10" t="s">
        <v>313</v>
      </c>
      <c r="C8" s="12" t="s">
        <v>11</v>
      </c>
      <c r="D8" s="13" t="s">
        <v>12</v>
      </c>
      <c r="E8" s="13" t="s">
        <v>13</v>
      </c>
      <c r="F8" s="13" t="s">
        <v>14</v>
      </c>
      <c r="G8" s="13" t="s">
        <v>15</v>
      </c>
      <c r="H8" s="14" t="s">
        <v>314</v>
      </c>
      <c r="I8" s="14" t="s">
        <v>315</v>
      </c>
    </row>
    <row r="9" spans="1:9" ht="15.75">
      <c r="A9" s="9">
        <v>1</v>
      </c>
      <c r="B9" s="88">
        <v>2</v>
      </c>
      <c r="C9" s="26">
        <v>3</v>
      </c>
      <c r="D9" s="89">
        <v>4</v>
      </c>
      <c r="E9" s="89">
        <v>5</v>
      </c>
      <c r="F9" s="89">
        <v>6</v>
      </c>
      <c r="G9" s="89">
        <v>7</v>
      </c>
      <c r="H9" s="90">
        <v>8</v>
      </c>
      <c r="I9" s="26" t="s">
        <v>23</v>
      </c>
    </row>
    <row r="10" spans="1:9" ht="15.75">
      <c r="A10" s="9">
        <v>1</v>
      </c>
      <c r="B10" s="23" t="s">
        <v>24</v>
      </c>
      <c r="C10" s="24" t="s">
        <v>25</v>
      </c>
      <c r="D10" s="25">
        <v>15</v>
      </c>
      <c r="E10" s="25">
        <v>3</v>
      </c>
      <c r="F10" s="25">
        <v>3</v>
      </c>
      <c r="G10" s="25">
        <f>D10+E10+F10</f>
        <v>21</v>
      </c>
      <c r="H10" s="26"/>
      <c r="I10" s="27"/>
    </row>
    <row r="11" spans="1:9" s="91" customFormat="1" ht="15.75">
      <c r="A11" s="9">
        <v>2</v>
      </c>
      <c r="B11" s="23" t="s">
        <v>26</v>
      </c>
      <c r="C11" s="29"/>
      <c r="D11" s="30"/>
      <c r="E11" s="30"/>
      <c r="F11" s="30"/>
      <c r="G11" s="30"/>
      <c r="H11" s="30"/>
      <c r="I11" s="30"/>
    </row>
    <row r="12" spans="1:9" ht="15.75">
      <c r="A12" s="9" t="s">
        <v>27</v>
      </c>
      <c r="B12" s="23" t="s">
        <v>28</v>
      </c>
      <c r="C12" s="24" t="s">
        <v>25</v>
      </c>
      <c r="D12" s="25">
        <v>8</v>
      </c>
      <c r="E12" s="25">
        <v>1</v>
      </c>
      <c r="F12" s="25">
        <v>1</v>
      </c>
      <c r="G12" s="25">
        <f>D12+E12+F12</f>
        <v>10</v>
      </c>
      <c r="H12" s="26"/>
      <c r="I12" s="27"/>
    </row>
    <row r="13" spans="1:9" ht="15.75">
      <c r="A13" s="9" t="s">
        <v>29</v>
      </c>
      <c r="B13" s="23" t="s">
        <v>30</v>
      </c>
      <c r="C13" s="24" t="s">
        <v>25</v>
      </c>
      <c r="D13" s="25">
        <v>2</v>
      </c>
      <c r="E13" s="25">
        <v>1</v>
      </c>
      <c r="F13" s="25">
        <v>1</v>
      </c>
      <c r="G13" s="25">
        <f>D13+E13+F13</f>
        <v>4</v>
      </c>
      <c r="H13" s="26"/>
      <c r="I13" s="27"/>
    </row>
    <row r="14" spans="1:9" ht="15.75">
      <c r="A14" s="9" t="s">
        <v>31</v>
      </c>
      <c r="B14" s="23" t="s">
        <v>32</v>
      </c>
      <c r="C14" s="24" t="s">
        <v>25</v>
      </c>
      <c r="D14" s="25">
        <v>2</v>
      </c>
      <c r="E14" s="25">
        <v>0</v>
      </c>
      <c r="F14" s="25">
        <v>0</v>
      </c>
      <c r="G14" s="25">
        <f>D14+E14+F14</f>
        <v>2</v>
      </c>
      <c r="H14" s="26"/>
      <c r="I14" s="27"/>
    </row>
    <row r="15" spans="1:9" ht="15.75" customHeight="1">
      <c r="A15" s="9">
        <v>3</v>
      </c>
      <c r="B15" s="23" t="s">
        <v>33</v>
      </c>
      <c r="C15" s="24" t="s">
        <v>25</v>
      </c>
      <c r="D15" s="25">
        <v>6</v>
      </c>
      <c r="E15" s="25">
        <v>3</v>
      </c>
      <c r="F15" s="25">
        <v>3</v>
      </c>
      <c r="G15" s="25">
        <f>D15+E15+F15</f>
        <v>12</v>
      </c>
      <c r="H15" s="26"/>
      <c r="I15" s="27"/>
    </row>
    <row r="16" spans="1:9" s="92" customFormat="1" ht="15.75">
      <c r="A16" s="9">
        <v>4</v>
      </c>
      <c r="B16" s="23" t="s">
        <v>34</v>
      </c>
      <c r="C16" s="24" t="s">
        <v>25</v>
      </c>
      <c r="D16" s="32">
        <v>12</v>
      </c>
      <c r="E16" s="32">
        <v>3</v>
      </c>
      <c r="F16" s="32">
        <v>3</v>
      </c>
      <c r="G16" s="25">
        <f>D16+E16+F16</f>
        <v>18</v>
      </c>
      <c r="H16" s="26"/>
      <c r="I16" s="27"/>
    </row>
    <row r="17" spans="1:9" s="92" customFormat="1" ht="15.75">
      <c r="A17" s="9">
        <v>5</v>
      </c>
      <c r="B17" s="23" t="s">
        <v>35</v>
      </c>
      <c r="C17" s="24" t="s">
        <v>25</v>
      </c>
      <c r="D17" s="25">
        <v>3</v>
      </c>
      <c r="E17" s="25">
        <v>0</v>
      </c>
      <c r="F17" s="25">
        <v>0</v>
      </c>
      <c r="G17" s="25">
        <f>D17+E17+F17</f>
        <v>3</v>
      </c>
      <c r="H17" s="26"/>
      <c r="I17" s="27"/>
    </row>
    <row r="18" spans="1:9" s="92" customFormat="1" ht="15.75">
      <c r="A18" s="9">
        <v>6</v>
      </c>
      <c r="B18" s="23" t="s">
        <v>36</v>
      </c>
      <c r="C18" s="24" t="s">
        <v>25</v>
      </c>
      <c r="D18" s="25">
        <v>16</v>
      </c>
      <c r="E18" s="25">
        <v>4</v>
      </c>
      <c r="F18" s="25">
        <v>4</v>
      </c>
      <c r="G18" s="25">
        <f>D18+E18+F18</f>
        <v>24</v>
      </c>
      <c r="H18" s="26"/>
      <c r="I18" s="27"/>
    </row>
    <row r="19" spans="1:9" ht="14.25" customHeight="1">
      <c r="A19" s="9">
        <v>7</v>
      </c>
      <c r="B19" s="33" t="s">
        <v>37</v>
      </c>
      <c r="C19" s="24" t="s">
        <v>25</v>
      </c>
      <c r="D19" s="25">
        <v>5</v>
      </c>
      <c r="E19" s="25">
        <v>1</v>
      </c>
      <c r="F19" s="25">
        <v>1</v>
      </c>
      <c r="G19" s="25">
        <f>D19+E19+F19</f>
        <v>7</v>
      </c>
      <c r="H19" s="26"/>
      <c r="I19" s="27"/>
    </row>
    <row r="20" spans="1:9" ht="15" customHeight="1">
      <c r="A20" s="9" t="s">
        <v>38</v>
      </c>
      <c r="B20" s="23" t="s">
        <v>39</v>
      </c>
      <c r="C20" s="24" t="s">
        <v>25</v>
      </c>
      <c r="D20" s="25">
        <v>15</v>
      </c>
      <c r="E20" s="25">
        <v>0</v>
      </c>
      <c r="F20" s="25">
        <v>0</v>
      </c>
      <c r="G20" s="25">
        <f>D20+E20+F20</f>
        <v>15</v>
      </c>
      <c r="H20" s="26"/>
      <c r="I20" s="27"/>
    </row>
    <row r="21" spans="1:9" ht="29.25">
      <c r="A21" s="9" t="s">
        <v>40</v>
      </c>
      <c r="B21" s="23" t="s">
        <v>41</v>
      </c>
      <c r="C21" s="24" t="s">
        <v>25</v>
      </c>
      <c r="D21" s="25">
        <v>6</v>
      </c>
      <c r="E21" s="25">
        <v>0</v>
      </c>
      <c r="F21" s="25">
        <v>0</v>
      </c>
      <c r="G21" s="25">
        <f>D21+E21+F21</f>
        <v>6</v>
      </c>
      <c r="H21" s="26"/>
      <c r="I21" s="27"/>
    </row>
    <row r="22" spans="1:9" ht="43.5">
      <c r="A22" s="9">
        <v>9</v>
      </c>
      <c r="B22" s="23" t="s">
        <v>42</v>
      </c>
      <c r="C22" s="24" t="s">
        <v>25</v>
      </c>
      <c r="D22" s="34">
        <v>4</v>
      </c>
      <c r="E22" s="34">
        <v>0</v>
      </c>
      <c r="F22" s="34">
        <v>0</v>
      </c>
      <c r="G22" s="25">
        <f>D22+E22+F22</f>
        <v>4</v>
      </c>
      <c r="H22" s="26"/>
      <c r="I22" s="27"/>
    </row>
    <row r="23" spans="1:9" ht="15.75">
      <c r="A23" s="9">
        <v>10</v>
      </c>
      <c r="B23" s="35" t="s">
        <v>43</v>
      </c>
      <c r="C23" s="29"/>
      <c r="D23" s="30"/>
      <c r="E23" s="30"/>
      <c r="F23" s="30"/>
      <c r="G23" s="30"/>
      <c r="H23" s="30"/>
      <c r="I23" s="30"/>
    </row>
    <row r="24" spans="1:9" ht="15.75">
      <c r="A24" s="9" t="s">
        <v>44</v>
      </c>
      <c r="B24" s="33" t="s">
        <v>28</v>
      </c>
      <c r="C24" s="24" t="s">
        <v>25</v>
      </c>
      <c r="D24" s="25">
        <v>8</v>
      </c>
      <c r="E24" s="25">
        <v>0</v>
      </c>
      <c r="F24" s="25">
        <v>0</v>
      </c>
      <c r="G24" s="25">
        <f>D24+E24+F24</f>
        <v>8</v>
      </c>
      <c r="H24" s="26"/>
      <c r="I24" s="27"/>
    </row>
    <row r="25" spans="1:9" ht="15.75">
      <c r="A25" s="9" t="s">
        <v>45</v>
      </c>
      <c r="B25" s="33" t="s">
        <v>30</v>
      </c>
      <c r="C25" s="24" t="s">
        <v>25</v>
      </c>
      <c r="D25" s="25">
        <v>4</v>
      </c>
      <c r="E25" s="25">
        <v>0</v>
      </c>
      <c r="F25" s="25">
        <v>0</v>
      </c>
      <c r="G25" s="25">
        <f>D25+E25+F25</f>
        <v>4</v>
      </c>
      <c r="H25" s="26"/>
      <c r="I25" s="27"/>
    </row>
    <row r="26" spans="1:9" ht="15.75">
      <c r="A26" s="9" t="s">
        <v>46</v>
      </c>
      <c r="B26" s="33" t="s">
        <v>32</v>
      </c>
      <c r="C26" s="24" t="s">
        <v>25</v>
      </c>
      <c r="D26" s="25">
        <v>2</v>
      </c>
      <c r="E26" s="25">
        <v>0</v>
      </c>
      <c r="F26" s="25">
        <v>0</v>
      </c>
      <c r="G26" s="25">
        <f>D26+E26+F26</f>
        <v>2</v>
      </c>
      <c r="H26" s="26"/>
      <c r="I26" s="27"/>
    </row>
    <row r="27" spans="1:9" ht="15.75">
      <c r="A27" s="9" t="s">
        <v>47</v>
      </c>
      <c r="B27" s="33" t="s">
        <v>48</v>
      </c>
      <c r="C27" s="24" t="s">
        <v>25</v>
      </c>
      <c r="D27" s="25">
        <v>2</v>
      </c>
      <c r="E27" s="25">
        <v>0</v>
      </c>
      <c r="F27" s="25">
        <v>0</v>
      </c>
      <c r="G27" s="25">
        <f>D27+E27+F27</f>
        <v>2</v>
      </c>
      <c r="H27" s="26"/>
      <c r="I27" s="27"/>
    </row>
    <row r="28" spans="1:9" s="92" customFormat="1" ht="15.75" customHeight="1">
      <c r="A28" s="9">
        <v>11</v>
      </c>
      <c r="B28" s="36" t="s">
        <v>49</v>
      </c>
      <c r="C28" s="24" t="s">
        <v>25</v>
      </c>
      <c r="D28" s="25">
        <v>27</v>
      </c>
      <c r="E28" s="25">
        <v>0</v>
      </c>
      <c r="F28" s="25">
        <v>0</v>
      </c>
      <c r="G28" s="25">
        <f>D28+E28+F28</f>
        <v>27</v>
      </c>
      <c r="H28" s="26"/>
      <c r="I28" s="27"/>
    </row>
    <row r="29" spans="1:9" ht="13.5" customHeight="1">
      <c r="A29" s="9">
        <v>12</v>
      </c>
      <c r="B29" s="33" t="s">
        <v>50</v>
      </c>
      <c r="C29" s="24" t="s">
        <v>25</v>
      </c>
      <c r="D29" s="25">
        <v>3</v>
      </c>
      <c r="E29" s="25">
        <v>0</v>
      </c>
      <c r="F29" s="25">
        <v>0</v>
      </c>
      <c r="G29" s="25">
        <f>D29+E29+F29</f>
        <v>3</v>
      </c>
      <c r="H29" s="26"/>
      <c r="I29" s="27"/>
    </row>
    <row r="30" spans="1:9" ht="15.75">
      <c r="A30" s="9">
        <v>13</v>
      </c>
      <c r="B30" s="33" t="s">
        <v>51</v>
      </c>
      <c r="C30" s="24" t="s">
        <v>25</v>
      </c>
      <c r="D30" s="25">
        <v>7</v>
      </c>
      <c r="E30" s="25">
        <v>0</v>
      </c>
      <c r="F30" s="25">
        <v>0</v>
      </c>
      <c r="G30" s="25">
        <f>D30+E30+F30</f>
        <v>7</v>
      </c>
      <c r="H30" s="26"/>
      <c r="I30" s="27"/>
    </row>
    <row r="31" spans="1:9" ht="15.75">
      <c r="A31" s="9">
        <v>14</v>
      </c>
      <c r="B31" s="23" t="s">
        <v>52</v>
      </c>
      <c r="C31" s="24" t="s">
        <v>25</v>
      </c>
      <c r="D31" s="25">
        <v>22</v>
      </c>
      <c r="E31" s="25">
        <v>0</v>
      </c>
      <c r="F31" s="25">
        <v>0</v>
      </c>
      <c r="G31" s="25">
        <f>D31+E31+F31</f>
        <v>22</v>
      </c>
      <c r="H31" s="26"/>
      <c r="I31" s="27"/>
    </row>
    <row r="32" spans="1:9" ht="15.75">
      <c r="A32" s="9">
        <v>15</v>
      </c>
      <c r="B32" s="35" t="s">
        <v>53</v>
      </c>
      <c r="C32" s="30"/>
      <c r="D32" s="30"/>
      <c r="E32" s="30"/>
      <c r="F32" s="30"/>
      <c r="G32" s="30"/>
      <c r="H32" s="30"/>
      <c r="I32" s="30"/>
    </row>
    <row r="33" spans="1:9" s="92" customFormat="1" ht="15.75">
      <c r="A33" s="9">
        <v>15.1</v>
      </c>
      <c r="B33" s="38" t="s">
        <v>54</v>
      </c>
      <c r="C33" s="30"/>
      <c r="D33" s="30"/>
      <c r="E33" s="30"/>
      <c r="F33" s="30"/>
      <c r="G33" s="30"/>
      <c r="H33" s="30"/>
      <c r="I33" s="30"/>
    </row>
    <row r="34" spans="1:9" s="92" customFormat="1" ht="15.75">
      <c r="A34" s="9" t="s">
        <v>55</v>
      </c>
      <c r="B34" s="36" t="s">
        <v>56</v>
      </c>
      <c r="C34" s="39" t="s">
        <v>57</v>
      </c>
      <c r="D34" s="40">
        <v>18</v>
      </c>
      <c r="E34" s="40">
        <v>6</v>
      </c>
      <c r="F34" s="40">
        <v>6</v>
      </c>
      <c r="G34" s="25">
        <f>D34+E34+F34</f>
        <v>30</v>
      </c>
      <c r="H34" s="26"/>
      <c r="I34" s="27"/>
    </row>
    <row r="35" spans="1:9" s="92" customFormat="1" ht="15.75">
      <c r="A35" s="9" t="s">
        <v>58</v>
      </c>
      <c r="B35" s="36" t="s">
        <v>59</v>
      </c>
      <c r="C35" s="39" t="s">
        <v>57</v>
      </c>
      <c r="D35" s="40">
        <v>30</v>
      </c>
      <c r="E35" s="40">
        <v>9</v>
      </c>
      <c r="F35" s="40">
        <v>9</v>
      </c>
      <c r="G35" s="25">
        <f>D35+E35+F35</f>
        <v>48</v>
      </c>
      <c r="H35" s="26"/>
      <c r="I35" s="27"/>
    </row>
    <row r="36" spans="1:9" s="92" customFormat="1" ht="15.75">
      <c r="A36" s="9" t="s">
        <v>60</v>
      </c>
      <c r="B36" s="36" t="s">
        <v>61</v>
      </c>
      <c r="C36" s="39" t="s">
        <v>57</v>
      </c>
      <c r="D36" s="40">
        <v>18</v>
      </c>
      <c r="E36" s="40">
        <v>0</v>
      </c>
      <c r="F36" s="40">
        <v>0</v>
      </c>
      <c r="G36" s="25">
        <f>D36+E36+F36</f>
        <v>18</v>
      </c>
      <c r="H36" s="26"/>
      <c r="I36" s="27"/>
    </row>
    <row r="37" spans="1:9" s="92" customFormat="1" ht="15.75">
      <c r="A37" s="9" t="s">
        <v>62</v>
      </c>
      <c r="B37" s="36" t="s">
        <v>63</v>
      </c>
      <c r="C37" s="39" t="s">
        <v>57</v>
      </c>
      <c r="D37" s="40">
        <v>24</v>
      </c>
      <c r="E37" s="40">
        <v>0</v>
      </c>
      <c r="F37" s="40">
        <v>0</v>
      </c>
      <c r="G37" s="25">
        <f>D37+E37+F37</f>
        <v>24</v>
      </c>
      <c r="H37" s="26"/>
      <c r="I37" s="27"/>
    </row>
    <row r="38" spans="1:9" s="92" customFormat="1" ht="15.75">
      <c r="A38" s="9" t="s">
        <v>64</v>
      </c>
      <c r="B38" s="36" t="s">
        <v>65</v>
      </c>
      <c r="C38" s="39" t="s">
        <v>57</v>
      </c>
      <c r="D38" s="41">
        <v>9</v>
      </c>
      <c r="E38" s="41">
        <v>3</v>
      </c>
      <c r="F38" s="41">
        <v>3</v>
      </c>
      <c r="G38" s="25">
        <f>D38+E38+F38</f>
        <v>15</v>
      </c>
      <c r="H38" s="26"/>
      <c r="I38" s="27"/>
    </row>
    <row r="39" spans="1:9" ht="15.75">
      <c r="A39" s="9" t="s">
        <v>66</v>
      </c>
      <c r="B39" s="36" t="s">
        <v>67</v>
      </c>
      <c r="C39" s="39" t="s">
        <v>57</v>
      </c>
      <c r="D39" s="41">
        <v>9</v>
      </c>
      <c r="E39" s="41">
        <v>3</v>
      </c>
      <c r="F39" s="41">
        <v>3</v>
      </c>
      <c r="G39" s="25">
        <f>D39+E39+F39</f>
        <v>15</v>
      </c>
      <c r="H39" s="26"/>
      <c r="I39" s="27"/>
    </row>
    <row r="40" spans="1:9" ht="15.75">
      <c r="A40" s="9">
        <v>15.2</v>
      </c>
      <c r="B40" s="23" t="s">
        <v>68</v>
      </c>
      <c r="C40" s="24" t="s">
        <v>69</v>
      </c>
      <c r="D40" s="30"/>
      <c r="E40" s="30"/>
      <c r="F40" s="30"/>
      <c r="G40" s="42">
        <v>1</v>
      </c>
      <c r="H40" s="26"/>
      <c r="I40" s="27"/>
    </row>
    <row r="41" spans="1:9" ht="15.75">
      <c r="A41" s="9">
        <v>15.3</v>
      </c>
      <c r="B41" s="23" t="s">
        <v>70</v>
      </c>
      <c r="C41" s="24" t="s">
        <v>69</v>
      </c>
      <c r="D41" s="30"/>
      <c r="E41" s="30"/>
      <c r="F41" s="30"/>
      <c r="G41" s="25">
        <v>1</v>
      </c>
      <c r="H41" s="26"/>
      <c r="I41" s="27"/>
    </row>
    <row r="42" spans="1:9" ht="15.75">
      <c r="A42" s="9">
        <v>15.4</v>
      </c>
      <c r="B42" s="23" t="s">
        <v>71</v>
      </c>
      <c r="C42" s="24" t="s">
        <v>69</v>
      </c>
      <c r="D42" s="30"/>
      <c r="E42" s="30"/>
      <c r="F42" s="30"/>
      <c r="G42" s="25">
        <v>1</v>
      </c>
      <c r="H42" s="26"/>
      <c r="I42" s="27"/>
    </row>
    <row r="43" spans="1:9" ht="15.75">
      <c r="A43" s="9">
        <v>15.5</v>
      </c>
      <c r="B43" s="43" t="s">
        <v>72</v>
      </c>
      <c r="C43" s="29"/>
      <c r="D43" s="30"/>
      <c r="E43" s="30"/>
      <c r="F43" s="30"/>
      <c r="G43" s="30"/>
      <c r="H43" s="30"/>
      <c r="I43" s="30"/>
    </row>
    <row r="44" spans="1:9" ht="29.25">
      <c r="A44" s="9" t="s">
        <v>73</v>
      </c>
      <c r="B44" s="23" t="s">
        <v>74</v>
      </c>
      <c r="C44" s="44" t="s">
        <v>69</v>
      </c>
      <c r="D44" s="30"/>
      <c r="E44" s="30"/>
      <c r="F44" s="30"/>
      <c r="G44" s="25">
        <v>1</v>
      </c>
      <c r="H44" s="26"/>
      <c r="I44" s="27"/>
    </row>
    <row r="45" spans="1:9" ht="29.25">
      <c r="A45" s="9" t="s">
        <v>75</v>
      </c>
      <c r="B45" s="23" t="s">
        <v>76</v>
      </c>
      <c r="C45" s="44" t="s">
        <v>69</v>
      </c>
      <c r="D45" s="30"/>
      <c r="E45" s="30"/>
      <c r="F45" s="30"/>
      <c r="G45" s="25">
        <v>1</v>
      </c>
      <c r="H45" s="26"/>
      <c r="I45" s="27"/>
    </row>
    <row r="46" spans="1:9" ht="18.75" customHeight="1">
      <c r="A46" s="9" t="s">
        <v>77</v>
      </c>
      <c r="B46" s="23" t="s">
        <v>78</v>
      </c>
      <c r="C46" s="44" t="s">
        <v>69</v>
      </c>
      <c r="D46" s="30"/>
      <c r="E46" s="30"/>
      <c r="F46" s="30"/>
      <c r="G46" s="25">
        <v>1</v>
      </c>
      <c r="H46" s="26"/>
      <c r="I46" s="27"/>
    </row>
    <row r="47" spans="1:9" ht="29.25">
      <c r="A47" s="9" t="s">
        <v>79</v>
      </c>
      <c r="B47" s="45" t="s">
        <v>80</v>
      </c>
      <c r="C47" s="44" t="s">
        <v>69</v>
      </c>
      <c r="D47" s="30"/>
      <c r="E47" s="30"/>
      <c r="F47" s="30"/>
      <c r="G47" s="25">
        <v>1</v>
      </c>
      <c r="H47" s="26"/>
      <c r="I47" s="27"/>
    </row>
    <row r="48" spans="1:9" ht="29.25">
      <c r="A48" s="9" t="s">
        <v>81</v>
      </c>
      <c r="B48" s="43" t="s">
        <v>82</v>
      </c>
      <c r="C48" s="46" t="s">
        <v>69</v>
      </c>
      <c r="D48" s="30"/>
      <c r="E48" s="30"/>
      <c r="F48" s="30"/>
      <c r="G48" s="25">
        <v>1</v>
      </c>
      <c r="H48" s="26"/>
      <c r="I48" s="27"/>
    </row>
    <row r="49" spans="1:9" ht="15.75">
      <c r="A49" s="9">
        <v>15.6</v>
      </c>
      <c r="B49" s="43" t="s">
        <v>83</v>
      </c>
      <c r="C49" s="29"/>
      <c r="D49" s="29"/>
      <c r="E49" s="29"/>
      <c r="F49" s="29"/>
      <c r="G49" s="29"/>
      <c r="H49" s="30"/>
      <c r="I49" s="30"/>
    </row>
    <row r="50" spans="1:9" ht="15.75">
      <c r="A50" s="9" t="s">
        <v>84</v>
      </c>
      <c r="B50" s="43" t="s">
        <v>85</v>
      </c>
      <c r="C50" s="24" t="s">
        <v>25</v>
      </c>
      <c r="D50" s="25">
        <v>7</v>
      </c>
      <c r="E50" s="25">
        <v>1</v>
      </c>
      <c r="F50" s="25">
        <v>1</v>
      </c>
      <c r="G50" s="25">
        <f>D50+E50+F50</f>
        <v>9</v>
      </c>
      <c r="H50" s="26"/>
      <c r="I50" s="27"/>
    </row>
    <row r="51" spans="1:9" ht="15.75">
      <c r="A51" s="9" t="s">
        <v>86</v>
      </c>
      <c r="B51" s="47" t="s">
        <v>87</v>
      </c>
      <c r="C51" s="24" t="s">
        <v>25</v>
      </c>
      <c r="D51" s="25">
        <v>2</v>
      </c>
      <c r="E51" s="25">
        <v>0</v>
      </c>
      <c r="F51" s="25">
        <v>0</v>
      </c>
      <c r="G51" s="25">
        <f>D51+E51+F51</f>
        <v>2</v>
      </c>
      <c r="H51" s="26"/>
      <c r="I51" s="27"/>
    </row>
    <row r="52" spans="1:9" ht="29.25">
      <c r="A52" s="9" t="s">
        <v>88</v>
      </c>
      <c r="B52" s="47" t="s">
        <v>89</v>
      </c>
      <c r="C52" s="24" t="s">
        <v>25</v>
      </c>
      <c r="D52" s="25">
        <v>1</v>
      </c>
      <c r="E52" s="25">
        <v>0</v>
      </c>
      <c r="F52" s="25">
        <v>0</v>
      </c>
      <c r="G52" s="25">
        <f>D52+E52+F52</f>
        <v>1</v>
      </c>
      <c r="H52" s="26"/>
      <c r="I52" s="27"/>
    </row>
    <row r="53" spans="1:9" ht="29.25">
      <c r="A53" s="9" t="s">
        <v>90</v>
      </c>
      <c r="B53" s="47" t="s">
        <v>91</v>
      </c>
      <c r="C53" s="24" t="s">
        <v>25</v>
      </c>
      <c r="D53" s="25">
        <v>2</v>
      </c>
      <c r="E53" s="25">
        <v>0</v>
      </c>
      <c r="F53" s="25">
        <v>0</v>
      </c>
      <c r="G53" s="25">
        <f>D53+E53+F53</f>
        <v>2</v>
      </c>
      <c r="H53" s="26"/>
      <c r="I53" s="27"/>
    </row>
    <row r="54" spans="1:9" ht="18">
      <c r="A54" s="48" t="s">
        <v>92</v>
      </c>
      <c r="B54" s="49" t="s">
        <v>93</v>
      </c>
      <c r="C54" s="48" t="s">
        <v>69</v>
      </c>
      <c r="D54" s="30"/>
      <c r="E54" s="30"/>
      <c r="F54" s="30"/>
      <c r="G54" s="25">
        <v>1</v>
      </c>
      <c r="H54" s="26"/>
      <c r="I54" s="27"/>
    </row>
    <row r="55" spans="1:9" ht="29.25">
      <c r="A55" s="9">
        <v>16</v>
      </c>
      <c r="B55" s="50" t="s">
        <v>94</v>
      </c>
      <c r="C55" s="30"/>
      <c r="D55" s="30"/>
      <c r="E55" s="30"/>
      <c r="F55" s="30"/>
      <c r="G55" s="30"/>
      <c r="H55" s="30"/>
      <c r="I55" s="30"/>
    </row>
    <row r="56" spans="1:9" ht="15.75">
      <c r="A56" s="9">
        <v>16.1</v>
      </c>
      <c r="B56" s="50" t="s">
        <v>95</v>
      </c>
      <c r="C56" s="30"/>
      <c r="D56" s="30"/>
      <c r="E56" s="30"/>
      <c r="F56" s="30"/>
      <c r="G56" s="30"/>
      <c r="H56" s="30"/>
      <c r="I56" s="30"/>
    </row>
    <row r="57" spans="1:9" ht="15.75">
      <c r="A57" s="9" t="s">
        <v>96</v>
      </c>
      <c r="B57" s="23" t="s">
        <v>97</v>
      </c>
      <c r="C57" s="24" t="s">
        <v>25</v>
      </c>
      <c r="D57" s="25">
        <v>15</v>
      </c>
      <c r="E57" s="25">
        <v>2</v>
      </c>
      <c r="F57" s="25">
        <v>2</v>
      </c>
      <c r="G57" s="25">
        <f>D57+E57+F57</f>
        <v>19</v>
      </c>
      <c r="H57" s="30"/>
      <c r="I57" s="30"/>
    </row>
    <row r="58" spans="1:9" ht="15.75">
      <c r="A58" s="9" t="s">
        <v>98</v>
      </c>
      <c r="B58" s="23" t="s">
        <v>99</v>
      </c>
      <c r="C58" s="24" t="s">
        <v>25</v>
      </c>
      <c r="D58" s="25">
        <v>5</v>
      </c>
      <c r="E58" s="25">
        <v>1</v>
      </c>
      <c r="F58" s="25">
        <v>1</v>
      </c>
      <c r="G58" s="25">
        <f>D58+E58+F58</f>
        <v>7</v>
      </c>
      <c r="H58" s="30"/>
      <c r="I58" s="30"/>
    </row>
    <row r="59" spans="1:9" ht="15.75">
      <c r="A59" s="9" t="s">
        <v>100</v>
      </c>
      <c r="B59" s="23" t="s">
        <v>101</v>
      </c>
      <c r="C59" s="24" t="s">
        <v>25</v>
      </c>
      <c r="D59" s="25">
        <v>9</v>
      </c>
      <c r="E59" s="25">
        <v>0</v>
      </c>
      <c r="F59" s="25">
        <v>0</v>
      </c>
      <c r="G59" s="25">
        <f>D59+E59+F59</f>
        <v>9</v>
      </c>
      <c r="H59" s="30"/>
      <c r="I59" s="30"/>
    </row>
    <row r="60" spans="1:9" ht="15.75">
      <c r="A60" s="9" t="s">
        <v>102</v>
      </c>
      <c r="B60" s="23" t="s">
        <v>103</v>
      </c>
      <c r="C60" s="24" t="s">
        <v>25</v>
      </c>
      <c r="D60" s="25">
        <v>11</v>
      </c>
      <c r="E60" s="25">
        <v>0</v>
      </c>
      <c r="F60" s="25">
        <v>0</v>
      </c>
      <c r="G60" s="25">
        <f>D60+E60+F60</f>
        <v>11</v>
      </c>
      <c r="H60" s="30"/>
      <c r="I60" s="30"/>
    </row>
    <row r="61" spans="1:9" ht="15.75">
      <c r="A61" s="9">
        <v>16.2</v>
      </c>
      <c r="B61" s="50" t="s">
        <v>104</v>
      </c>
      <c r="C61" s="29"/>
      <c r="D61" s="51"/>
      <c r="E61" s="51"/>
      <c r="F61" s="51"/>
      <c r="G61" s="51"/>
      <c r="H61" s="30"/>
      <c r="I61" s="30"/>
    </row>
    <row r="62" spans="1:9" ht="15.75">
      <c r="A62" s="9" t="s">
        <v>105</v>
      </c>
      <c r="B62" s="23" t="s">
        <v>106</v>
      </c>
      <c r="C62" s="24" t="s">
        <v>25</v>
      </c>
      <c r="D62" s="25">
        <v>13</v>
      </c>
      <c r="E62" s="25">
        <v>2</v>
      </c>
      <c r="F62" s="25">
        <v>2</v>
      </c>
      <c r="G62" s="25">
        <f>D62+E62+F62</f>
        <v>17</v>
      </c>
      <c r="H62" s="30"/>
      <c r="I62" s="30"/>
    </row>
    <row r="63" spans="1:9" ht="15.75">
      <c r="A63" s="9" t="s">
        <v>107</v>
      </c>
      <c r="B63" s="23" t="s">
        <v>108</v>
      </c>
      <c r="C63" s="24" t="s">
        <v>25</v>
      </c>
      <c r="D63" s="25">
        <v>5</v>
      </c>
      <c r="E63" s="25">
        <v>0</v>
      </c>
      <c r="F63" s="25">
        <v>0</v>
      </c>
      <c r="G63" s="25">
        <f>D63+E63+F63</f>
        <v>5</v>
      </c>
      <c r="H63" s="30"/>
      <c r="I63" s="30"/>
    </row>
    <row r="64" spans="1:9" ht="15.75">
      <c r="A64" s="9" t="s">
        <v>109</v>
      </c>
      <c r="B64" s="23" t="s">
        <v>110</v>
      </c>
      <c r="C64" s="24" t="s">
        <v>25</v>
      </c>
      <c r="D64" s="25">
        <v>4</v>
      </c>
      <c r="E64" s="25">
        <v>2</v>
      </c>
      <c r="F64" s="25">
        <v>2</v>
      </c>
      <c r="G64" s="25">
        <f>D64+E64+F64</f>
        <v>8</v>
      </c>
      <c r="H64" s="30"/>
      <c r="I64" s="30"/>
    </row>
    <row r="65" spans="1:9" ht="15.75">
      <c r="A65" s="9" t="s">
        <v>111</v>
      </c>
      <c r="B65" s="23" t="s">
        <v>112</v>
      </c>
      <c r="C65" s="24" t="s">
        <v>25</v>
      </c>
      <c r="D65" s="25">
        <v>0</v>
      </c>
      <c r="E65" s="25">
        <v>0</v>
      </c>
      <c r="F65" s="25">
        <v>0</v>
      </c>
      <c r="G65" s="25">
        <f>D65+E65+F65</f>
        <v>0</v>
      </c>
      <c r="H65" s="30"/>
      <c r="I65" s="30"/>
    </row>
    <row r="66" spans="1:9" ht="15.75">
      <c r="A66" s="9" t="s">
        <v>113</v>
      </c>
      <c r="B66" s="23" t="s">
        <v>114</v>
      </c>
      <c r="C66" s="24" t="s">
        <v>25</v>
      </c>
      <c r="D66" s="25">
        <v>3</v>
      </c>
      <c r="E66" s="25">
        <v>0</v>
      </c>
      <c r="F66" s="25">
        <v>0</v>
      </c>
      <c r="G66" s="25">
        <f>D66+E66+F66</f>
        <v>3</v>
      </c>
      <c r="H66" s="30"/>
      <c r="I66" s="30"/>
    </row>
    <row r="67" spans="1:9" ht="15.75">
      <c r="A67" s="9" t="s">
        <v>115</v>
      </c>
      <c r="B67" s="23" t="s">
        <v>116</v>
      </c>
      <c r="C67" s="24" t="s">
        <v>25</v>
      </c>
      <c r="D67" s="25">
        <v>9</v>
      </c>
      <c r="E67" s="25">
        <v>0</v>
      </c>
      <c r="F67" s="25">
        <v>0</v>
      </c>
      <c r="G67" s="25">
        <f>D67+E67+F67</f>
        <v>9</v>
      </c>
      <c r="H67" s="30"/>
      <c r="I67" s="30"/>
    </row>
    <row r="68" spans="1:9" ht="15.75">
      <c r="A68" s="9" t="s">
        <v>117</v>
      </c>
      <c r="B68" s="23" t="s">
        <v>118</v>
      </c>
      <c r="C68" s="24" t="s">
        <v>25</v>
      </c>
      <c r="D68" s="25">
        <v>2</v>
      </c>
      <c r="E68" s="25">
        <v>0</v>
      </c>
      <c r="F68" s="25">
        <v>0</v>
      </c>
      <c r="G68" s="25">
        <f>D68+E68+F68</f>
        <v>2</v>
      </c>
      <c r="H68" s="30"/>
      <c r="I68" s="30"/>
    </row>
    <row r="69" spans="1:9" ht="15.75">
      <c r="A69" s="9">
        <v>16.3</v>
      </c>
      <c r="B69" s="50" t="s">
        <v>119</v>
      </c>
      <c r="C69" s="24" t="s">
        <v>120</v>
      </c>
      <c r="D69" s="52">
        <v>60</v>
      </c>
      <c r="E69" s="52">
        <v>6</v>
      </c>
      <c r="F69" s="52">
        <v>6</v>
      </c>
      <c r="G69" s="25">
        <f>D69+E69+F69</f>
        <v>72</v>
      </c>
      <c r="H69" s="53"/>
      <c r="I69" s="53"/>
    </row>
    <row r="70" spans="1:9" ht="29.25">
      <c r="A70" s="9">
        <v>16.4</v>
      </c>
      <c r="B70" s="50" t="s">
        <v>121</v>
      </c>
      <c r="C70" s="51"/>
      <c r="D70" s="51"/>
      <c r="E70" s="51"/>
      <c r="F70" s="51"/>
      <c r="G70" s="51"/>
      <c r="H70" s="51"/>
      <c r="I70" s="51"/>
    </row>
    <row r="71" spans="1:9" ht="15.75">
      <c r="A71" s="9" t="s">
        <v>122</v>
      </c>
      <c r="B71" s="23" t="s">
        <v>123</v>
      </c>
      <c r="C71" s="24" t="s">
        <v>25</v>
      </c>
      <c r="D71" s="25">
        <v>13</v>
      </c>
      <c r="E71" s="25">
        <v>2</v>
      </c>
      <c r="F71" s="25">
        <v>2</v>
      </c>
      <c r="G71" s="25">
        <f>D71+E71+F71</f>
        <v>17</v>
      </c>
      <c r="H71" s="30"/>
      <c r="I71" s="30"/>
    </row>
    <row r="72" spans="1:9" ht="15.75">
      <c r="A72" s="9" t="s">
        <v>124</v>
      </c>
      <c r="B72" s="23" t="s">
        <v>125</v>
      </c>
      <c r="C72" s="24" t="s">
        <v>25</v>
      </c>
      <c r="D72" s="25">
        <v>16</v>
      </c>
      <c r="E72" s="25">
        <v>0</v>
      </c>
      <c r="F72" s="25">
        <v>0</v>
      </c>
      <c r="G72" s="25">
        <f>D72+E72+F72</f>
        <v>16</v>
      </c>
      <c r="H72" s="30"/>
      <c r="I72" s="30"/>
    </row>
    <row r="73" spans="1:9" ht="15.75">
      <c r="A73" s="9" t="s">
        <v>126</v>
      </c>
      <c r="B73" s="23" t="s">
        <v>127</v>
      </c>
      <c r="C73" s="24" t="s">
        <v>25</v>
      </c>
      <c r="D73" s="25">
        <v>15</v>
      </c>
      <c r="E73" s="25">
        <v>3</v>
      </c>
      <c r="F73" s="25">
        <v>3</v>
      </c>
      <c r="G73" s="25">
        <f>D73+E73+F73</f>
        <v>21</v>
      </c>
      <c r="H73" s="30"/>
      <c r="I73" s="30"/>
    </row>
    <row r="74" spans="1:9" ht="15.75">
      <c r="A74" s="9" t="s">
        <v>128</v>
      </c>
      <c r="B74" s="23" t="s">
        <v>129</v>
      </c>
      <c r="C74" s="24" t="s">
        <v>25</v>
      </c>
      <c r="D74" s="25">
        <v>18</v>
      </c>
      <c r="E74" s="25">
        <v>0</v>
      </c>
      <c r="F74" s="25">
        <v>0</v>
      </c>
      <c r="G74" s="25">
        <f>D74+E74+F74</f>
        <v>18</v>
      </c>
      <c r="H74" s="30"/>
      <c r="I74" s="30"/>
    </row>
    <row r="75" spans="1:9" ht="15.75">
      <c r="A75" s="9" t="s">
        <v>130</v>
      </c>
      <c r="B75" s="23" t="s">
        <v>131</v>
      </c>
      <c r="C75" s="24" t="s">
        <v>25</v>
      </c>
      <c r="D75" s="25">
        <v>6</v>
      </c>
      <c r="E75" s="25">
        <v>3</v>
      </c>
      <c r="F75" s="25">
        <v>3</v>
      </c>
      <c r="G75" s="25">
        <f>D75+E75+F75</f>
        <v>12</v>
      </c>
      <c r="H75" s="30"/>
      <c r="I75" s="30"/>
    </row>
    <row r="76" spans="1:9" ht="15.75">
      <c r="A76" s="9" t="s">
        <v>132</v>
      </c>
      <c r="B76" s="23" t="s">
        <v>133</v>
      </c>
      <c r="C76" s="24" t="s">
        <v>25</v>
      </c>
      <c r="D76" s="25">
        <v>3</v>
      </c>
      <c r="E76" s="25">
        <v>0</v>
      </c>
      <c r="F76" s="25">
        <v>0</v>
      </c>
      <c r="G76" s="25">
        <f>D76+E76+F76</f>
        <v>3</v>
      </c>
      <c r="H76" s="30"/>
      <c r="I76" s="30"/>
    </row>
    <row r="77" spans="1:9" ht="15.75">
      <c r="A77" s="9" t="s">
        <v>134</v>
      </c>
      <c r="B77" s="23" t="s">
        <v>135</v>
      </c>
      <c r="C77" s="24" t="s">
        <v>25</v>
      </c>
      <c r="D77" s="25">
        <v>3</v>
      </c>
      <c r="E77" s="25">
        <v>0</v>
      </c>
      <c r="F77" s="25">
        <v>0</v>
      </c>
      <c r="G77" s="25">
        <f>D77+E77+F77</f>
        <v>3</v>
      </c>
      <c r="H77" s="30"/>
      <c r="I77" s="30"/>
    </row>
    <row r="78" spans="1:9" ht="15.75">
      <c r="A78" s="9" t="s">
        <v>136</v>
      </c>
      <c r="B78" s="23" t="s">
        <v>137</v>
      </c>
      <c r="C78" s="24" t="s">
        <v>25</v>
      </c>
      <c r="D78" s="25">
        <v>12</v>
      </c>
      <c r="E78" s="25">
        <v>3</v>
      </c>
      <c r="F78" s="25">
        <v>3</v>
      </c>
      <c r="G78" s="25">
        <f>D78+E78+F78</f>
        <v>18</v>
      </c>
      <c r="H78" s="30"/>
      <c r="I78" s="30"/>
    </row>
    <row r="79" spans="1:9" ht="15.75">
      <c r="A79" s="9" t="s">
        <v>138</v>
      </c>
      <c r="B79" s="23" t="s">
        <v>139</v>
      </c>
      <c r="C79" s="24" t="s">
        <v>25</v>
      </c>
      <c r="D79" s="25">
        <v>4</v>
      </c>
      <c r="E79" s="25">
        <v>2</v>
      </c>
      <c r="F79" s="25">
        <v>2</v>
      </c>
      <c r="G79" s="25">
        <f>D79+E79+F79</f>
        <v>8</v>
      </c>
      <c r="H79" s="30"/>
      <c r="I79" s="30"/>
    </row>
    <row r="80" spans="1:9" ht="15.75">
      <c r="A80" s="9" t="s">
        <v>140</v>
      </c>
      <c r="B80" s="36" t="s">
        <v>141</v>
      </c>
      <c r="C80" s="24" t="s">
        <v>25</v>
      </c>
      <c r="D80" s="25">
        <v>16</v>
      </c>
      <c r="E80" s="25">
        <v>4</v>
      </c>
      <c r="F80" s="25">
        <v>4</v>
      </c>
      <c r="G80" s="25">
        <f>D80+E80+F80</f>
        <v>24</v>
      </c>
      <c r="H80" s="30"/>
      <c r="I80" s="30"/>
    </row>
    <row r="81" spans="1:9" ht="15.75">
      <c r="A81" s="9" t="s">
        <v>142</v>
      </c>
      <c r="B81" s="23" t="s">
        <v>143</v>
      </c>
      <c r="C81" s="24" t="s">
        <v>25</v>
      </c>
      <c r="D81" s="25">
        <v>8</v>
      </c>
      <c r="E81" s="25">
        <v>0</v>
      </c>
      <c r="F81" s="25">
        <v>0</v>
      </c>
      <c r="G81" s="25">
        <f>D81+E81+F81</f>
        <v>8</v>
      </c>
      <c r="H81" s="30"/>
      <c r="I81" s="30"/>
    </row>
    <row r="82" spans="1:9" ht="15.75">
      <c r="A82" s="9" t="s">
        <v>144</v>
      </c>
      <c r="B82" s="36" t="s">
        <v>145</v>
      </c>
      <c r="C82" s="24" t="s">
        <v>25</v>
      </c>
      <c r="D82" s="25">
        <v>4</v>
      </c>
      <c r="E82" s="25">
        <v>0</v>
      </c>
      <c r="F82" s="25">
        <v>0</v>
      </c>
      <c r="G82" s="25">
        <f>D82+E82+F82</f>
        <v>4</v>
      </c>
      <c r="H82" s="30"/>
      <c r="I82" s="30"/>
    </row>
    <row r="83" spans="1:9" ht="15.75">
      <c r="A83" s="55">
        <v>16.5</v>
      </c>
      <c r="B83" s="50" t="s">
        <v>146</v>
      </c>
      <c r="C83" s="24" t="s">
        <v>120</v>
      </c>
      <c r="D83" s="55">
        <v>45</v>
      </c>
      <c r="E83" s="55">
        <v>5</v>
      </c>
      <c r="F83" s="55">
        <v>5</v>
      </c>
      <c r="G83" s="25">
        <f>D83+E83+F83</f>
        <v>55</v>
      </c>
      <c r="H83" s="56"/>
      <c r="I83" s="56"/>
    </row>
    <row r="84" spans="1:9" ht="15.75">
      <c r="A84" s="55">
        <v>16.6</v>
      </c>
      <c r="B84" s="50" t="s">
        <v>147</v>
      </c>
      <c r="C84" s="24" t="s">
        <v>120</v>
      </c>
      <c r="D84" s="55">
        <v>15</v>
      </c>
      <c r="E84" s="55">
        <v>1</v>
      </c>
      <c r="F84" s="55">
        <v>1</v>
      </c>
      <c r="G84" s="25">
        <f>D84+E84+F84</f>
        <v>17</v>
      </c>
      <c r="H84" s="56"/>
      <c r="I84" s="56"/>
    </row>
    <row r="85" spans="1:9" ht="15.75">
      <c r="A85" s="55">
        <v>17</v>
      </c>
      <c r="B85" s="50" t="s">
        <v>148</v>
      </c>
      <c r="C85" s="29"/>
      <c r="D85" s="57"/>
      <c r="E85" s="57"/>
      <c r="F85" s="57"/>
      <c r="G85" s="57"/>
      <c r="H85" s="51"/>
      <c r="I85" s="51"/>
    </row>
    <row r="86" spans="1:9" ht="15.75">
      <c r="A86" s="55">
        <v>17.1</v>
      </c>
      <c r="B86" s="50" t="s">
        <v>149</v>
      </c>
      <c r="C86" s="51"/>
      <c r="D86" s="57"/>
      <c r="E86" s="57"/>
      <c r="F86" s="57"/>
      <c r="G86" s="57"/>
      <c r="H86" s="51"/>
      <c r="I86" s="51"/>
    </row>
    <row r="87" spans="1:9" ht="15.75">
      <c r="A87" s="55" t="s">
        <v>150</v>
      </c>
      <c r="B87" s="23" t="s">
        <v>151</v>
      </c>
      <c r="C87" s="24" t="s">
        <v>69</v>
      </c>
      <c r="D87" s="25">
        <v>1</v>
      </c>
      <c r="E87" s="25">
        <v>0</v>
      </c>
      <c r="F87" s="25">
        <v>0</v>
      </c>
      <c r="G87" s="25">
        <f>D87+E87+F87</f>
        <v>1</v>
      </c>
      <c r="H87" s="56"/>
      <c r="I87" s="56"/>
    </row>
    <row r="88" spans="1:9" ht="15.75">
      <c r="A88" s="55" t="s">
        <v>152</v>
      </c>
      <c r="B88" s="23" t="s">
        <v>153</v>
      </c>
      <c r="C88" s="24" t="s">
        <v>69</v>
      </c>
      <c r="D88" s="25">
        <v>1</v>
      </c>
      <c r="E88" s="25">
        <v>0</v>
      </c>
      <c r="F88" s="25">
        <v>0</v>
      </c>
      <c r="G88" s="25">
        <f>D88+E88+F88</f>
        <v>1</v>
      </c>
      <c r="H88" s="56"/>
      <c r="I88" s="56"/>
    </row>
    <row r="89" spans="1:9" ht="15.75">
      <c r="A89" s="55" t="s">
        <v>154</v>
      </c>
      <c r="B89" s="23" t="s">
        <v>155</v>
      </c>
      <c r="C89" s="24" t="s">
        <v>69</v>
      </c>
      <c r="D89" s="25">
        <v>1</v>
      </c>
      <c r="E89" s="25">
        <v>0</v>
      </c>
      <c r="F89" s="25">
        <v>0</v>
      </c>
      <c r="G89" s="25">
        <f>D89+E89+F89</f>
        <v>1</v>
      </c>
      <c r="H89" s="56"/>
      <c r="I89" s="56"/>
    </row>
    <row r="90" spans="1:9" ht="15.75">
      <c r="A90" s="55" t="s">
        <v>156</v>
      </c>
      <c r="B90" s="23" t="s">
        <v>157</v>
      </c>
      <c r="C90" s="24" t="s">
        <v>69</v>
      </c>
      <c r="D90" s="25">
        <v>1</v>
      </c>
      <c r="E90" s="25">
        <v>0</v>
      </c>
      <c r="F90" s="25">
        <v>0</v>
      </c>
      <c r="G90" s="25">
        <f>D90+E90+F90</f>
        <v>1</v>
      </c>
      <c r="H90" s="56"/>
      <c r="I90" s="56"/>
    </row>
    <row r="91" spans="1:9" ht="15.75">
      <c r="A91" s="55" t="s">
        <v>158</v>
      </c>
      <c r="B91" s="23" t="s">
        <v>159</v>
      </c>
      <c r="C91" s="24" t="s">
        <v>69</v>
      </c>
      <c r="D91" s="30"/>
      <c r="E91" s="30"/>
      <c r="F91" s="30"/>
      <c r="G91" s="25">
        <v>1</v>
      </c>
      <c r="H91" s="56"/>
      <c r="I91" s="56"/>
    </row>
    <row r="92" spans="1:9" ht="15.75">
      <c r="A92" s="55" t="s">
        <v>160</v>
      </c>
      <c r="B92" s="23" t="s">
        <v>161</v>
      </c>
      <c r="C92" s="24" t="s">
        <v>69</v>
      </c>
      <c r="D92" s="30"/>
      <c r="E92" s="30"/>
      <c r="F92" s="30"/>
      <c r="G92" s="25">
        <v>1</v>
      </c>
      <c r="H92" s="56"/>
      <c r="I92" s="56"/>
    </row>
    <row r="93" spans="1:9" ht="15.75">
      <c r="A93" s="55" t="s">
        <v>162</v>
      </c>
      <c r="B93" s="23" t="s">
        <v>163</v>
      </c>
      <c r="C93" s="24" t="s">
        <v>69</v>
      </c>
      <c r="D93" s="30"/>
      <c r="E93" s="30"/>
      <c r="F93" s="30"/>
      <c r="G93" s="25">
        <v>1</v>
      </c>
      <c r="H93" s="56"/>
      <c r="I93" s="56"/>
    </row>
    <row r="94" spans="1:9" ht="15.75">
      <c r="A94" s="55" t="s">
        <v>164</v>
      </c>
      <c r="B94" s="23" t="s">
        <v>165</v>
      </c>
      <c r="C94" s="24" t="s">
        <v>69</v>
      </c>
      <c r="D94" s="30"/>
      <c r="E94" s="30"/>
      <c r="F94" s="30"/>
      <c r="G94" s="25">
        <v>1</v>
      </c>
      <c r="H94" s="56"/>
      <c r="I94" s="56"/>
    </row>
    <row r="95" spans="1:9" ht="15.75">
      <c r="A95" s="55">
        <v>17.2</v>
      </c>
      <c r="B95" s="50" t="s">
        <v>166</v>
      </c>
      <c r="C95" s="51"/>
      <c r="D95" s="51"/>
      <c r="E95" s="51"/>
      <c r="F95" s="51"/>
      <c r="G95" s="51"/>
      <c r="H95" s="51"/>
      <c r="I95" s="51"/>
    </row>
    <row r="96" spans="1:9" ht="15.75">
      <c r="A96" s="55" t="s">
        <v>167</v>
      </c>
      <c r="B96" s="23" t="s">
        <v>168</v>
      </c>
      <c r="C96" s="24" t="s">
        <v>69</v>
      </c>
      <c r="D96" s="30"/>
      <c r="E96" s="30"/>
      <c r="F96" s="30"/>
      <c r="G96" s="25">
        <v>1</v>
      </c>
      <c r="H96" s="52"/>
      <c r="I96" s="52"/>
    </row>
    <row r="97" spans="1:9" ht="15.75">
      <c r="A97" s="55" t="s">
        <v>169</v>
      </c>
      <c r="B97" s="23" t="s">
        <v>170</v>
      </c>
      <c r="C97" s="24" t="s">
        <v>69</v>
      </c>
      <c r="D97" s="30"/>
      <c r="E97" s="30"/>
      <c r="F97" s="30"/>
      <c r="G97" s="25">
        <v>1</v>
      </c>
      <c r="H97" s="56"/>
      <c r="I97" s="56"/>
    </row>
    <row r="98" spans="1:9" ht="15.75">
      <c r="A98" s="55" t="s">
        <v>171</v>
      </c>
      <c r="B98" s="23" t="s">
        <v>172</v>
      </c>
      <c r="C98" s="24" t="s">
        <v>69</v>
      </c>
      <c r="D98" s="30"/>
      <c r="E98" s="30"/>
      <c r="F98" s="30"/>
      <c r="G98" s="25">
        <v>1</v>
      </c>
      <c r="H98" s="56"/>
      <c r="I98" s="56"/>
    </row>
    <row r="99" spans="1:9" ht="15.75">
      <c r="A99" s="55" t="s">
        <v>173</v>
      </c>
      <c r="B99" s="23" t="s">
        <v>174</v>
      </c>
      <c r="C99" s="24" t="s">
        <v>69</v>
      </c>
      <c r="D99" s="30"/>
      <c r="E99" s="30"/>
      <c r="F99" s="30"/>
      <c r="G99" s="25">
        <v>1</v>
      </c>
      <c r="H99" s="56"/>
      <c r="I99" s="56"/>
    </row>
    <row r="100" spans="1:9" ht="15.75">
      <c r="A100" s="55" t="s">
        <v>175</v>
      </c>
      <c r="B100" s="23" t="s">
        <v>176</v>
      </c>
      <c r="C100" s="24" t="s">
        <v>69</v>
      </c>
      <c r="D100" s="30"/>
      <c r="E100" s="30"/>
      <c r="F100" s="30"/>
      <c r="G100" s="25">
        <v>1</v>
      </c>
      <c r="H100" s="56"/>
      <c r="I100" s="56"/>
    </row>
    <row r="101" spans="1:9" ht="15.75">
      <c r="A101" s="55" t="s">
        <v>177</v>
      </c>
      <c r="B101" s="23" t="s">
        <v>178</v>
      </c>
      <c r="C101" s="24" t="s">
        <v>69</v>
      </c>
      <c r="D101" s="30"/>
      <c r="E101" s="30"/>
      <c r="F101" s="30"/>
      <c r="G101" s="25">
        <v>1</v>
      </c>
      <c r="H101" s="56"/>
      <c r="I101" s="56"/>
    </row>
    <row r="102" spans="1:9" ht="15.75">
      <c r="A102" s="55" t="s">
        <v>179</v>
      </c>
      <c r="B102" s="23" t="s">
        <v>180</v>
      </c>
      <c r="C102" s="24" t="s">
        <v>69</v>
      </c>
      <c r="D102" s="30"/>
      <c r="E102" s="30"/>
      <c r="F102" s="30"/>
      <c r="G102" s="25">
        <v>1</v>
      </c>
      <c r="H102" s="56"/>
      <c r="I102" s="56"/>
    </row>
    <row r="103" spans="1:9" ht="15.75">
      <c r="A103" s="55" t="s">
        <v>181</v>
      </c>
      <c r="B103" s="23" t="s">
        <v>182</v>
      </c>
      <c r="C103" s="24" t="s">
        <v>69</v>
      </c>
      <c r="D103" s="25">
        <v>1</v>
      </c>
      <c r="E103" s="25">
        <v>0</v>
      </c>
      <c r="F103" s="25">
        <v>0</v>
      </c>
      <c r="G103" s="25">
        <f>D103+E103+F103</f>
        <v>1</v>
      </c>
      <c r="H103" s="56"/>
      <c r="I103" s="56"/>
    </row>
    <row r="104" spans="1:9" ht="15.75">
      <c r="A104" s="55">
        <v>18</v>
      </c>
      <c r="B104" s="58" t="s">
        <v>183</v>
      </c>
      <c r="C104" s="51"/>
      <c r="D104" s="51"/>
      <c r="E104" s="51"/>
      <c r="F104" s="51"/>
      <c r="G104" s="51"/>
      <c r="H104" s="51"/>
      <c r="I104" s="51"/>
    </row>
    <row r="105" spans="1:9" ht="29.25">
      <c r="A105" s="55" t="s">
        <v>184</v>
      </c>
      <c r="B105" s="23" t="s">
        <v>185</v>
      </c>
      <c r="C105" s="24" t="s">
        <v>25</v>
      </c>
      <c r="D105" s="25">
        <v>4</v>
      </c>
      <c r="E105" s="25">
        <v>2</v>
      </c>
      <c r="F105" s="25">
        <v>2</v>
      </c>
      <c r="G105" s="25">
        <f>D105+E105+F105</f>
        <v>8</v>
      </c>
      <c r="H105" s="56"/>
      <c r="I105" s="56"/>
    </row>
    <row r="106" spans="1:9" ht="14.25" customHeight="1">
      <c r="A106" s="55" t="s">
        <v>186</v>
      </c>
      <c r="B106" s="23" t="s">
        <v>187</v>
      </c>
      <c r="C106" s="24" t="s">
        <v>57</v>
      </c>
      <c r="D106" s="25">
        <v>2</v>
      </c>
      <c r="E106" s="25">
        <v>1</v>
      </c>
      <c r="F106" s="25">
        <v>1</v>
      </c>
      <c r="G106" s="25">
        <f>D106+E106+F106</f>
        <v>4</v>
      </c>
      <c r="H106" s="56"/>
      <c r="I106" s="56"/>
    </row>
    <row r="107" spans="1:9" ht="21.75">
      <c r="A107" s="55" t="s">
        <v>188</v>
      </c>
      <c r="B107" s="59" t="s">
        <v>189</v>
      </c>
      <c r="C107" s="24" t="s">
        <v>190</v>
      </c>
      <c r="D107" s="25">
        <v>1000</v>
      </c>
      <c r="E107" s="25">
        <v>500</v>
      </c>
      <c r="F107" s="25">
        <v>500</v>
      </c>
      <c r="G107" s="25">
        <f>D107+E107+F107</f>
        <v>2000</v>
      </c>
      <c r="H107" s="56"/>
      <c r="I107" s="56"/>
    </row>
    <row r="108" spans="1:9" ht="29.25">
      <c r="A108" s="55" t="s">
        <v>191</v>
      </c>
      <c r="B108" s="33" t="s">
        <v>192</v>
      </c>
      <c r="C108" s="24" t="s">
        <v>193</v>
      </c>
      <c r="D108" s="25">
        <v>1</v>
      </c>
      <c r="E108" s="25">
        <v>0</v>
      </c>
      <c r="F108" s="25">
        <v>0</v>
      </c>
      <c r="G108" s="25">
        <f>D108+E108+F108</f>
        <v>1</v>
      </c>
      <c r="H108" s="56"/>
      <c r="I108" s="56"/>
    </row>
    <row r="109" spans="1:9" ht="15.75">
      <c r="A109" s="55" t="s">
        <v>194</v>
      </c>
      <c r="B109" s="33" t="s">
        <v>195</v>
      </c>
      <c r="C109" s="24" t="s">
        <v>190</v>
      </c>
      <c r="D109" s="25">
        <v>1000</v>
      </c>
      <c r="E109" s="25">
        <v>0</v>
      </c>
      <c r="F109" s="25">
        <v>0</v>
      </c>
      <c r="G109" s="25">
        <f>D109+E109+F109</f>
        <v>1000</v>
      </c>
      <c r="H109" s="56"/>
      <c r="I109" s="56"/>
    </row>
    <row r="110" spans="1:9" ht="15.75">
      <c r="A110" s="55" t="s">
        <v>196</v>
      </c>
      <c r="B110" s="33" t="s">
        <v>197</v>
      </c>
      <c r="C110" s="24" t="s">
        <v>190</v>
      </c>
      <c r="D110" s="25">
        <v>500</v>
      </c>
      <c r="E110" s="25">
        <v>0</v>
      </c>
      <c r="F110" s="25">
        <v>0</v>
      </c>
      <c r="G110" s="25">
        <f>D110+E110+F110</f>
        <v>500</v>
      </c>
      <c r="H110" s="56"/>
      <c r="I110" s="56"/>
    </row>
    <row r="111" spans="1:9" ht="15.75">
      <c r="A111" s="55" t="s">
        <v>198</v>
      </c>
      <c r="B111" s="23" t="s">
        <v>199</v>
      </c>
      <c r="C111" s="24" t="s">
        <v>190</v>
      </c>
      <c r="D111" s="25">
        <v>300</v>
      </c>
      <c r="E111" s="25">
        <v>100</v>
      </c>
      <c r="F111" s="25">
        <v>100</v>
      </c>
      <c r="G111" s="25">
        <f>D111+E111+F111</f>
        <v>500</v>
      </c>
      <c r="H111" s="56"/>
      <c r="I111" s="56"/>
    </row>
    <row r="112" spans="1:9" ht="15.75">
      <c r="A112" s="55" t="s">
        <v>200</v>
      </c>
      <c r="B112" s="33" t="s">
        <v>201</v>
      </c>
      <c r="C112" s="24" t="s">
        <v>193</v>
      </c>
      <c r="D112" s="25">
        <v>20</v>
      </c>
      <c r="E112" s="25">
        <v>4</v>
      </c>
      <c r="F112" s="25">
        <v>4</v>
      </c>
      <c r="G112" s="25">
        <f>D112+E112+F112</f>
        <v>28</v>
      </c>
      <c r="H112" s="56"/>
      <c r="I112" s="56"/>
    </row>
    <row r="113" spans="1:9" ht="15.75">
      <c r="A113" s="55" t="s">
        <v>202</v>
      </c>
      <c r="B113" s="33" t="s">
        <v>203</v>
      </c>
      <c r="C113" s="24" t="s">
        <v>193</v>
      </c>
      <c r="D113" s="25">
        <v>1</v>
      </c>
      <c r="E113" s="25">
        <v>0</v>
      </c>
      <c r="F113" s="25">
        <v>0</v>
      </c>
      <c r="G113" s="25">
        <f>D113+E113+F113</f>
        <v>1</v>
      </c>
      <c r="H113" s="56"/>
      <c r="I113" s="56"/>
    </row>
    <row r="114" spans="1:9" ht="19.5">
      <c r="A114" s="55" t="s">
        <v>204</v>
      </c>
      <c r="B114" s="60" t="s">
        <v>205</v>
      </c>
      <c r="C114" s="24" t="s">
        <v>57</v>
      </c>
      <c r="D114" s="25">
        <v>1</v>
      </c>
      <c r="E114" s="25">
        <v>0</v>
      </c>
      <c r="F114" s="25">
        <v>0</v>
      </c>
      <c r="G114" s="25">
        <f>D114+E114+F114</f>
        <v>1</v>
      </c>
      <c r="H114" s="56"/>
      <c r="I114" s="56"/>
    </row>
    <row r="115" spans="1:9" ht="38.25">
      <c r="A115" s="55" t="s">
        <v>206</v>
      </c>
      <c r="B115" s="60" t="s">
        <v>207</v>
      </c>
      <c r="C115" s="24" t="s">
        <v>57</v>
      </c>
      <c r="D115" s="25">
        <v>1</v>
      </c>
      <c r="E115" s="25">
        <v>0</v>
      </c>
      <c r="F115" s="25">
        <v>0</v>
      </c>
      <c r="G115" s="25">
        <f>D115+E115+F115</f>
        <v>1</v>
      </c>
      <c r="H115" s="56"/>
      <c r="I115" s="56"/>
    </row>
    <row r="116" spans="1:9" ht="15.75">
      <c r="A116" s="55" t="s">
        <v>208</v>
      </c>
      <c r="B116" s="33" t="s">
        <v>209</v>
      </c>
      <c r="C116" s="24" t="s">
        <v>57</v>
      </c>
      <c r="D116" s="61">
        <v>1</v>
      </c>
      <c r="E116" s="61">
        <v>0</v>
      </c>
      <c r="F116" s="61">
        <v>0</v>
      </c>
      <c r="G116" s="25">
        <f>D116+E116+F116</f>
        <v>1</v>
      </c>
      <c r="H116" s="56"/>
      <c r="I116" s="56"/>
    </row>
    <row r="117" spans="1:9" ht="29.25">
      <c r="A117" s="55">
        <v>19</v>
      </c>
      <c r="B117" s="50" t="s">
        <v>210</v>
      </c>
      <c r="C117" s="29"/>
      <c r="D117" s="51"/>
      <c r="E117" s="51"/>
      <c r="F117" s="51"/>
      <c r="G117" s="51"/>
      <c r="H117" s="51"/>
      <c r="I117" s="51"/>
    </row>
    <row r="118" spans="1:9" ht="15.75">
      <c r="A118" s="55">
        <v>19.1</v>
      </c>
      <c r="B118" s="62" t="s">
        <v>211</v>
      </c>
      <c r="C118" s="24" t="s">
        <v>25</v>
      </c>
      <c r="D118" s="63">
        <v>2</v>
      </c>
      <c r="E118" s="63">
        <v>0</v>
      </c>
      <c r="F118" s="63">
        <v>0</v>
      </c>
      <c r="G118" s="25">
        <f>D118+E118+F118</f>
        <v>2</v>
      </c>
      <c r="H118" s="56"/>
      <c r="I118" s="56"/>
    </row>
    <row r="119" spans="1:9" ht="129">
      <c r="A119" s="55">
        <v>19.2</v>
      </c>
      <c r="B119" s="43" t="s">
        <v>212</v>
      </c>
      <c r="C119" s="64" t="s">
        <v>213</v>
      </c>
      <c r="D119" s="25">
        <v>2</v>
      </c>
      <c r="E119" s="25">
        <v>0</v>
      </c>
      <c r="F119" s="25">
        <v>0</v>
      </c>
      <c r="G119" s="25">
        <f>D119+E119+F119</f>
        <v>2</v>
      </c>
      <c r="H119" s="56"/>
      <c r="I119" s="56"/>
    </row>
    <row r="120" spans="1:9" ht="29.25">
      <c r="A120" s="55">
        <v>20</v>
      </c>
      <c r="B120" s="50" t="s">
        <v>214</v>
      </c>
      <c r="C120" s="51"/>
      <c r="D120" s="51"/>
      <c r="E120" s="51"/>
      <c r="F120" s="51"/>
      <c r="G120" s="51"/>
      <c r="H120" s="51"/>
      <c r="I120" s="51"/>
    </row>
    <row r="121" spans="1:9" ht="44.25">
      <c r="A121" s="55">
        <v>20.1</v>
      </c>
      <c r="B121" s="65" t="s">
        <v>215</v>
      </c>
      <c r="C121" s="64" t="s">
        <v>69</v>
      </c>
      <c r="D121" s="30"/>
      <c r="E121" s="30"/>
      <c r="F121" s="30"/>
      <c r="G121" s="25">
        <v>1</v>
      </c>
      <c r="H121" s="56"/>
      <c r="I121" s="56"/>
    </row>
    <row r="122" spans="1:9" ht="44.25">
      <c r="A122" s="55">
        <v>20.1</v>
      </c>
      <c r="B122" s="43" t="s">
        <v>216</v>
      </c>
      <c r="C122" s="64" t="s">
        <v>69</v>
      </c>
      <c r="D122" s="25">
        <v>1</v>
      </c>
      <c r="E122" s="25">
        <v>0</v>
      </c>
      <c r="F122" s="25">
        <v>0</v>
      </c>
      <c r="G122" s="25">
        <f>D122+E122+F122</f>
        <v>1</v>
      </c>
      <c r="H122" s="56"/>
      <c r="I122" s="56"/>
    </row>
    <row r="123" spans="1:9" s="92" customFormat="1" ht="355.5">
      <c r="A123" s="66">
        <v>20.2</v>
      </c>
      <c r="B123" s="50" t="s">
        <v>316</v>
      </c>
      <c r="C123" s="24" t="s">
        <v>69</v>
      </c>
      <c r="D123" s="25">
        <v>1</v>
      </c>
      <c r="E123" s="25">
        <v>0</v>
      </c>
      <c r="F123" s="25">
        <v>0</v>
      </c>
      <c r="G123" s="25">
        <f>D123+E123+F123</f>
        <v>1</v>
      </c>
      <c r="H123" s="56"/>
      <c r="I123" s="56"/>
    </row>
    <row r="124" spans="1:9" ht="72">
      <c r="A124" s="55">
        <v>21</v>
      </c>
      <c r="B124" s="36" t="s">
        <v>218</v>
      </c>
      <c r="C124" s="24" t="s">
        <v>69</v>
      </c>
      <c r="D124" s="25">
        <v>1</v>
      </c>
      <c r="E124" s="25">
        <v>0</v>
      </c>
      <c r="F124" s="25">
        <v>0</v>
      </c>
      <c r="G124" s="25">
        <f>D124+E124+F124</f>
        <v>1</v>
      </c>
      <c r="H124" s="56"/>
      <c r="I124" s="56"/>
    </row>
    <row r="125" spans="1:9" ht="43.5">
      <c r="A125" s="55">
        <v>22</v>
      </c>
      <c r="B125" s="50" t="s">
        <v>219</v>
      </c>
      <c r="C125" s="51"/>
      <c r="D125" s="51"/>
      <c r="E125" s="51"/>
      <c r="F125" s="51"/>
      <c r="G125" s="51"/>
      <c r="H125" s="51"/>
      <c r="I125" s="51"/>
    </row>
    <row r="126" spans="1:9" ht="15.75">
      <c r="A126" s="55" t="s">
        <v>220</v>
      </c>
      <c r="B126" s="23" t="s">
        <v>221</v>
      </c>
      <c r="C126" s="24" t="s">
        <v>25</v>
      </c>
      <c r="D126" s="25">
        <v>4</v>
      </c>
      <c r="E126" s="25">
        <v>0</v>
      </c>
      <c r="F126" s="25">
        <v>0</v>
      </c>
      <c r="G126" s="25">
        <f>D126+E126+F126</f>
        <v>4</v>
      </c>
      <c r="H126" s="56"/>
      <c r="I126" s="56"/>
    </row>
    <row r="127" spans="1:9" ht="15.75">
      <c r="A127" s="55" t="s">
        <v>222</v>
      </c>
      <c r="B127" s="23" t="s">
        <v>223</v>
      </c>
      <c r="C127" s="24" t="s">
        <v>25</v>
      </c>
      <c r="D127" s="25">
        <v>4</v>
      </c>
      <c r="E127" s="25">
        <v>0</v>
      </c>
      <c r="F127" s="25">
        <v>0</v>
      </c>
      <c r="G127" s="25">
        <f>D127+E127+F127</f>
        <v>4</v>
      </c>
      <c r="H127" s="56"/>
      <c r="I127" s="56"/>
    </row>
    <row r="128" spans="1:9" ht="15.75">
      <c r="A128" s="55" t="s">
        <v>224</v>
      </c>
      <c r="B128" s="23" t="s">
        <v>225</v>
      </c>
      <c r="C128" s="24" t="s">
        <v>25</v>
      </c>
      <c r="D128" s="25">
        <v>4</v>
      </c>
      <c r="E128" s="25">
        <v>0</v>
      </c>
      <c r="F128" s="25">
        <v>0</v>
      </c>
      <c r="G128" s="25">
        <f>D128+E128+F128</f>
        <v>4</v>
      </c>
      <c r="H128" s="56"/>
      <c r="I128" s="56"/>
    </row>
    <row r="129" spans="1:9" ht="15" customHeight="1">
      <c r="A129" s="55" t="s">
        <v>226</v>
      </c>
      <c r="B129" s="23" t="s">
        <v>227</v>
      </c>
      <c r="C129" s="24" t="s">
        <v>25</v>
      </c>
      <c r="D129" s="25">
        <v>10</v>
      </c>
      <c r="E129" s="25">
        <v>0</v>
      </c>
      <c r="F129" s="25">
        <v>0</v>
      </c>
      <c r="G129" s="25">
        <f>D129+E129+F129</f>
        <v>10</v>
      </c>
      <c r="H129" s="56"/>
      <c r="I129" s="56"/>
    </row>
    <row r="130" spans="1:9" ht="16.5">
      <c r="A130" s="55" t="s">
        <v>228</v>
      </c>
      <c r="B130" s="23" t="s">
        <v>229</v>
      </c>
      <c r="C130" s="24" t="s">
        <v>25</v>
      </c>
      <c r="D130" s="25">
        <v>10</v>
      </c>
      <c r="E130" s="25">
        <v>0</v>
      </c>
      <c r="F130" s="25">
        <v>0</v>
      </c>
      <c r="G130" s="25">
        <f>D130+E130+F130</f>
        <v>10</v>
      </c>
      <c r="H130" s="56"/>
      <c r="I130" s="56"/>
    </row>
    <row r="131" spans="1:9" ht="16.5">
      <c r="A131" s="55" t="s">
        <v>230</v>
      </c>
      <c r="B131" s="23" t="s">
        <v>231</v>
      </c>
      <c r="C131" s="24" t="s">
        <v>25</v>
      </c>
      <c r="D131" s="25">
        <v>4</v>
      </c>
      <c r="E131" s="25">
        <v>0</v>
      </c>
      <c r="F131" s="25">
        <v>0</v>
      </c>
      <c r="G131" s="25">
        <f>D131+E131+F131</f>
        <v>4</v>
      </c>
      <c r="H131" s="56"/>
      <c r="I131" s="56"/>
    </row>
    <row r="132" spans="1:9" ht="15.75">
      <c r="A132" s="55" t="s">
        <v>232</v>
      </c>
      <c r="B132" s="23" t="s">
        <v>233</v>
      </c>
      <c r="C132" s="24" t="s">
        <v>25</v>
      </c>
      <c r="D132" s="25">
        <v>4</v>
      </c>
      <c r="E132" s="25">
        <v>0</v>
      </c>
      <c r="F132" s="25">
        <v>0</v>
      </c>
      <c r="G132" s="25">
        <f>D132+E132+F132</f>
        <v>4</v>
      </c>
      <c r="H132" s="56"/>
      <c r="I132" s="56"/>
    </row>
    <row r="133" spans="1:9" ht="15.75">
      <c r="A133" s="55" t="s">
        <v>234</v>
      </c>
      <c r="B133" s="23" t="s">
        <v>235</v>
      </c>
      <c r="C133" s="24" t="s">
        <v>25</v>
      </c>
      <c r="D133" s="25">
        <v>2</v>
      </c>
      <c r="E133" s="25">
        <v>0</v>
      </c>
      <c r="F133" s="25">
        <v>0</v>
      </c>
      <c r="G133" s="25">
        <f>D133+E133+F133</f>
        <v>2</v>
      </c>
      <c r="H133" s="56"/>
      <c r="I133" s="56"/>
    </row>
    <row r="134" spans="1:9" ht="15.75">
      <c r="A134" s="55" t="s">
        <v>236</v>
      </c>
      <c r="B134" s="23" t="s">
        <v>237</v>
      </c>
      <c r="C134" s="24" t="s">
        <v>57</v>
      </c>
      <c r="D134" s="25">
        <v>5</v>
      </c>
      <c r="E134" s="25">
        <v>0</v>
      </c>
      <c r="F134" s="25">
        <v>0</v>
      </c>
      <c r="G134" s="25">
        <f>D134+E134+F134</f>
        <v>5</v>
      </c>
      <c r="H134" s="56"/>
      <c r="I134" s="56"/>
    </row>
    <row r="135" spans="1:9" ht="29.25">
      <c r="A135" s="55">
        <v>23</v>
      </c>
      <c r="B135" s="50" t="s">
        <v>238</v>
      </c>
      <c r="C135" s="51"/>
      <c r="D135" s="30"/>
      <c r="E135" s="30"/>
      <c r="F135" s="30"/>
      <c r="G135" s="30"/>
      <c r="H135" s="30"/>
      <c r="I135" s="30"/>
    </row>
    <row r="136" spans="1:9" s="92" customFormat="1" ht="15.75">
      <c r="A136" s="55">
        <v>23.1</v>
      </c>
      <c r="B136" s="33" t="s">
        <v>239</v>
      </c>
      <c r="C136" s="24" t="s">
        <v>25</v>
      </c>
      <c r="D136" s="67">
        <v>1</v>
      </c>
      <c r="E136" s="67">
        <v>0</v>
      </c>
      <c r="F136" s="67">
        <v>0</v>
      </c>
      <c r="G136" s="25">
        <f>D136+E136+F136</f>
        <v>1</v>
      </c>
      <c r="H136" s="56"/>
      <c r="I136" s="56"/>
    </row>
    <row r="137" spans="1:9" s="92" customFormat="1" ht="15.75">
      <c r="A137" s="55">
        <v>23.2</v>
      </c>
      <c r="B137" s="50" t="s">
        <v>240</v>
      </c>
      <c r="C137" s="29"/>
      <c r="D137" s="30"/>
      <c r="E137" s="30"/>
      <c r="F137" s="30"/>
      <c r="G137" s="30"/>
      <c r="H137" s="30"/>
      <c r="I137" s="30"/>
    </row>
    <row r="138" spans="1:9" s="92" customFormat="1" ht="15.75">
      <c r="A138" s="55" t="s">
        <v>241</v>
      </c>
      <c r="B138" s="33" t="s">
        <v>242</v>
      </c>
      <c r="C138" s="24" t="s">
        <v>25</v>
      </c>
      <c r="D138" s="25">
        <v>2</v>
      </c>
      <c r="E138" s="25">
        <v>1</v>
      </c>
      <c r="F138" s="25">
        <v>1</v>
      </c>
      <c r="G138" s="25">
        <f>D138+E138+F138</f>
        <v>4</v>
      </c>
      <c r="H138" s="56"/>
      <c r="I138" s="56"/>
    </row>
    <row r="139" spans="1:9" ht="29.25">
      <c r="A139" s="55" t="s">
        <v>243</v>
      </c>
      <c r="B139" s="33" t="s">
        <v>244</v>
      </c>
      <c r="C139" s="24" t="s">
        <v>25</v>
      </c>
      <c r="D139" s="25">
        <v>2</v>
      </c>
      <c r="E139" s="25">
        <v>0</v>
      </c>
      <c r="F139" s="25">
        <v>0</v>
      </c>
      <c r="G139" s="25">
        <f>D139+E139+F139</f>
        <v>2</v>
      </c>
      <c r="H139" s="56"/>
      <c r="I139" s="56"/>
    </row>
    <row r="140" spans="1:9" ht="15.75">
      <c r="A140" s="55" t="s">
        <v>245</v>
      </c>
      <c r="B140" s="33" t="s">
        <v>246</v>
      </c>
      <c r="C140" s="24" t="s">
        <v>25</v>
      </c>
      <c r="D140" s="25">
        <v>1</v>
      </c>
      <c r="E140" s="25">
        <v>0</v>
      </c>
      <c r="F140" s="25">
        <v>0</v>
      </c>
      <c r="G140" s="25">
        <f>D140+E140+F140</f>
        <v>1</v>
      </c>
      <c r="H140" s="56"/>
      <c r="I140" s="56"/>
    </row>
    <row r="141" spans="1:9" ht="15.75">
      <c r="A141" s="55" t="s">
        <v>247</v>
      </c>
      <c r="B141" s="33" t="s">
        <v>248</v>
      </c>
      <c r="C141" s="24" t="s">
        <v>25</v>
      </c>
      <c r="D141" s="25">
        <v>2</v>
      </c>
      <c r="E141" s="25">
        <v>1</v>
      </c>
      <c r="F141" s="25">
        <v>1</v>
      </c>
      <c r="G141" s="25">
        <f>D141+E141+F141</f>
        <v>4</v>
      </c>
      <c r="H141" s="56"/>
      <c r="I141" s="56"/>
    </row>
    <row r="142" spans="1:9" ht="18" customHeight="1">
      <c r="A142" s="55" t="s">
        <v>249</v>
      </c>
      <c r="B142" s="33" t="s">
        <v>250</v>
      </c>
      <c r="C142" s="24" t="s">
        <v>25</v>
      </c>
      <c r="D142" s="25">
        <v>2</v>
      </c>
      <c r="E142" s="25">
        <v>0</v>
      </c>
      <c r="F142" s="25">
        <v>0</v>
      </c>
      <c r="G142" s="25">
        <f>D142+E142+F142</f>
        <v>2</v>
      </c>
      <c r="H142" s="56"/>
      <c r="I142" s="56"/>
    </row>
    <row r="143" spans="1:9" ht="15.75">
      <c r="A143" s="55" t="s">
        <v>251</v>
      </c>
      <c r="B143" s="33" t="s">
        <v>252</v>
      </c>
      <c r="C143" s="24" t="s">
        <v>25</v>
      </c>
      <c r="D143" s="25">
        <v>1</v>
      </c>
      <c r="E143" s="25">
        <v>0</v>
      </c>
      <c r="F143" s="25">
        <v>0</v>
      </c>
      <c r="G143" s="25">
        <f>D143+E143+F143</f>
        <v>1</v>
      </c>
      <c r="H143" s="56"/>
      <c r="I143" s="56"/>
    </row>
    <row r="144" spans="1:9" ht="15.75">
      <c r="A144" s="55" t="s">
        <v>253</v>
      </c>
      <c r="B144" s="33" t="s">
        <v>254</v>
      </c>
      <c r="C144" s="24" t="s">
        <v>25</v>
      </c>
      <c r="D144" s="25">
        <v>1</v>
      </c>
      <c r="E144" s="25">
        <v>0</v>
      </c>
      <c r="F144" s="25">
        <v>0</v>
      </c>
      <c r="G144" s="25">
        <f>D144+E144+F144</f>
        <v>1</v>
      </c>
      <c r="H144" s="56"/>
      <c r="I144" s="56"/>
    </row>
    <row r="145" spans="1:9" ht="15.75">
      <c r="A145" s="55">
        <v>23.3</v>
      </c>
      <c r="B145" s="50" t="s">
        <v>255</v>
      </c>
      <c r="C145" s="29"/>
      <c r="D145" s="51"/>
      <c r="E145" s="51"/>
      <c r="F145" s="51"/>
      <c r="G145" s="51"/>
      <c r="H145" s="30"/>
      <c r="I145" s="30"/>
    </row>
    <row r="146" spans="1:9" ht="15.75">
      <c r="A146" s="55" t="s">
        <v>256</v>
      </c>
      <c r="B146" s="23" t="s">
        <v>257</v>
      </c>
      <c r="C146" s="24" t="s">
        <v>25</v>
      </c>
      <c r="D146" s="25">
        <v>4</v>
      </c>
      <c r="E146" s="25">
        <v>0</v>
      </c>
      <c r="F146" s="25">
        <v>0</v>
      </c>
      <c r="G146" s="25">
        <f>D146+E146+F146</f>
        <v>4</v>
      </c>
      <c r="H146" s="56"/>
      <c r="I146" s="56"/>
    </row>
    <row r="147" spans="1:9" ht="15.75">
      <c r="A147" s="55" t="s">
        <v>258</v>
      </c>
      <c r="B147" s="23" t="s">
        <v>259</v>
      </c>
      <c r="C147" s="24" t="s">
        <v>25</v>
      </c>
      <c r="D147" s="25">
        <v>2</v>
      </c>
      <c r="E147" s="25">
        <v>0</v>
      </c>
      <c r="F147" s="25">
        <v>0</v>
      </c>
      <c r="G147" s="25">
        <f>D147+E147+F147</f>
        <v>2</v>
      </c>
      <c r="H147" s="56"/>
      <c r="I147" s="56"/>
    </row>
    <row r="148" spans="1:9" ht="15.75">
      <c r="A148" s="55" t="s">
        <v>260</v>
      </c>
      <c r="B148" s="23" t="s">
        <v>261</v>
      </c>
      <c r="C148" s="24" t="s">
        <v>25</v>
      </c>
      <c r="D148" s="25">
        <v>1</v>
      </c>
      <c r="E148" s="25">
        <v>0</v>
      </c>
      <c r="F148" s="25">
        <v>0</v>
      </c>
      <c r="G148" s="25">
        <f>D148+E148+F148</f>
        <v>1</v>
      </c>
      <c r="H148" s="56"/>
      <c r="I148" s="56"/>
    </row>
    <row r="149" spans="1:9" ht="15.75">
      <c r="A149" s="55">
        <v>24</v>
      </c>
      <c r="B149" s="50" t="s">
        <v>262</v>
      </c>
      <c r="C149" s="51"/>
      <c r="D149" s="30"/>
      <c r="E149" s="30"/>
      <c r="F149" s="30"/>
      <c r="G149" s="30"/>
      <c r="H149" s="30"/>
      <c r="I149" s="30"/>
    </row>
    <row r="150" spans="1:9" s="92" customFormat="1" ht="15.75">
      <c r="A150" s="55">
        <v>24.1</v>
      </c>
      <c r="B150" s="50" t="s">
        <v>263</v>
      </c>
      <c r="C150" s="51"/>
      <c r="D150" s="30"/>
      <c r="E150" s="30"/>
      <c r="F150" s="30"/>
      <c r="G150" s="30"/>
      <c r="H150" s="30"/>
      <c r="I150" s="30"/>
    </row>
    <row r="151" spans="1:9" ht="29.25">
      <c r="A151" s="55" t="s">
        <v>264</v>
      </c>
      <c r="B151" s="23" t="s">
        <v>265</v>
      </c>
      <c r="C151" s="24" t="s">
        <v>57</v>
      </c>
      <c r="D151" s="25">
        <v>1</v>
      </c>
      <c r="E151" s="25">
        <v>0</v>
      </c>
      <c r="F151" s="25">
        <v>0</v>
      </c>
      <c r="G151" s="25">
        <f>D151+E151+F151</f>
        <v>1</v>
      </c>
      <c r="H151" s="56"/>
      <c r="I151" s="56"/>
    </row>
    <row r="152" spans="1:9" ht="15.75">
      <c r="A152" s="55" t="s">
        <v>266</v>
      </c>
      <c r="B152" s="23" t="s">
        <v>267</v>
      </c>
      <c r="C152" s="24" t="s">
        <v>57</v>
      </c>
      <c r="D152" s="25">
        <v>1</v>
      </c>
      <c r="E152" s="25">
        <v>0</v>
      </c>
      <c r="F152" s="25">
        <v>0</v>
      </c>
      <c r="G152" s="25">
        <f>D152+E152+F152</f>
        <v>1</v>
      </c>
      <c r="H152" s="56"/>
      <c r="I152" s="56"/>
    </row>
    <row r="153" spans="1:9" ht="29.25">
      <c r="A153" s="55" t="s">
        <v>268</v>
      </c>
      <c r="B153" s="23" t="s">
        <v>269</v>
      </c>
      <c r="C153" s="24" t="s">
        <v>57</v>
      </c>
      <c r="D153" s="25">
        <v>1</v>
      </c>
      <c r="E153" s="25">
        <v>0</v>
      </c>
      <c r="F153" s="25">
        <v>0</v>
      </c>
      <c r="G153" s="25">
        <f>D153+E153+F153</f>
        <v>1</v>
      </c>
      <c r="H153" s="56"/>
      <c r="I153" s="56"/>
    </row>
    <row r="154" spans="1:9" ht="15.75">
      <c r="A154" s="55" t="s">
        <v>270</v>
      </c>
      <c r="B154" s="23" t="s">
        <v>271</v>
      </c>
      <c r="C154" s="24" t="s">
        <v>57</v>
      </c>
      <c r="D154" s="25">
        <v>1</v>
      </c>
      <c r="E154" s="25">
        <v>0</v>
      </c>
      <c r="F154" s="25">
        <v>0</v>
      </c>
      <c r="G154" s="25">
        <f>D154+E154+F154</f>
        <v>1</v>
      </c>
      <c r="H154" s="56"/>
      <c r="I154" s="56"/>
    </row>
    <row r="155" spans="1:9" ht="15.75">
      <c r="A155" s="55" t="s">
        <v>272</v>
      </c>
      <c r="B155" s="23" t="s">
        <v>273</v>
      </c>
      <c r="C155" s="24" t="s">
        <v>57</v>
      </c>
      <c r="D155" s="25">
        <v>1</v>
      </c>
      <c r="E155" s="25">
        <v>0</v>
      </c>
      <c r="F155" s="25">
        <v>0</v>
      </c>
      <c r="G155" s="25">
        <f>D155+E155+F155</f>
        <v>1</v>
      </c>
      <c r="H155" s="56"/>
      <c r="I155" s="56"/>
    </row>
    <row r="156" spans="1:9" ht="15.75">
      <c r="A156" s="55" t="s">
        <v>274</v>
      </c>
      <c r="B156" s="23" t="s">
        <v>275</v>
      </c>
      <c r="C156" s="24" t="s">
        <v>57</v>
      </c>
      <c r="D156" s="25">
        <v>1</v>
      </c>
      <c r="E156" s="25">
        <v>0</v>
      </c>
      <c r="F156" s="25">
        <v>0</v>
      </c>
      <c r="G156" s="25">
        <f>D156+E156+F156</f>
        <v>1</v>
      </c>
      <c r="H156" s="56"/>
      <c r="I156" s="56"/>
    </row>
    <row r="157" spans="1:9" ht="15.75">
      <c r="A157" s="55">
        <v>24.2</v>
      </c>
      <c r="B157" s="50" t="s">
        <v>276</v>
      </c>
      <c r="C157" s="51"/>
      <c r="D157" s="30"/>
      <c r="E157" s="30"/>
      <c r="F157" s="30"/>
      <c r="G157" s="30"/>
      <c r="H157" s="30"/>
      <c r="I157" s="30"/>
    </row>
    <row r="158" spans="1:9" ht="29.25">
      <c r="A158" s="55" t="s">
        <v>277</v>
      </c>
      <c r="B158" s="23" t="s">
        <v>278</v>
      </c>
      <c r="C158" s="24" t="s">
        <v>57</v>
      </c>
      <c r="D158" s="25">
        <v>1</v>
      </c>
      <c r="E158" s="25">
        <v>0</v>
      </c>
      <c r="F158" s="25">
        <v>0</v>
      </c>
      <c r="G158" s="25">
        <f>D158+E158+F158</f>
        <v>1</v>
      </c>
      <c r="H158" s="56"/>
      <c r="I158" s="56"/>
    </row>
    <row r="159" spans="1:9" ht="15.75">
      <c r="A159" s="55" t="s">
        <v>279</v>
      </c>
      <c r="B159" s="23" t="s">
        <v>280</v>
      </c>
      <c r="C159" s="24" t="s">
        <v>57</v>
      </c>
      <c r="D159" s="25">
        <v>1</v>
      </c>
      <c r="E159" s="25">
        <v>0</v>
      </c>
      <c r="F159" s="25">
        <v>0</v>
      </c>
      <c r="G159" s="25">
        <f>D159+E159+F159</f>
        <v>1</v>
      </c>
      <c r="H159" s="56"/>
      <c r="I159" s="56"/>
    </row>
    <row r="160" spans="1:9" ht="15.75">
      <c r="A160" s="55" t="s">
        <v>281</v>
      </c>
      <c r="B160" s="36" t="s">
        <v>282</v>
      </c>
      <c r="C160" s="24" t="s">
        <v>57</v>
      </c>
      <c r="D160" s="25">
        <v>1</v>
      </c>
      <c r="E160" s="25">
        <v>0</v>
      </c>
      <c r="F160" s="25">
        <v>0</v>
      </c>
      <c r="G160" s="25">
        <f>D160+E160+F160</f>
        <v>1</v>
      </c>
      <c r="H160" s="56"/>
      <c r="I160" s="56"/>
    </row>
    <row r="161" spans="1:9" ht="15.75">
      <c r="A161" s="55" t="s">
        <v>283</v>
      </c>
      <c r="B161" s="36" t="s">
        <v>284</v>
      </c>
      <c r="C161" s="24" t="s">
        <v>57</v>
      </c>
      <c r="D161" s="25">
        <v>1</v>
      </c>
      <c r="E161" s="25">
        <v>0</v>
      </c>
      <c r="F161" s="25">
        <v>0</v>
      </c>
      <c r="G161" s="25">
        <f>D161+E161+F161</f>
        <v>1</v>
      </c>
      <c r="H161" s="56"/>
      <c r="I161" s="56"/>
    </row>
    <row r="162" spans="1:9" ht="15.75">
      <c r="A162" s="55">
        <v>25</v>
      </c>
      <c r="B162" s="23" t="s">
        <v>285</v>
      </c>
      <c r="C162" s="24" t="s">
        <v>57</v>
      </c>
      <c r="D162" s="25">
        <v>1</v>
      </c>
      <c r="E162" s="25">
        <v>0</v>
      </c>
      <c r="F162" s="25">
        <v>0</v>
      </c>
      <c r="G162" s="25">
        <f>D162+E162+F162</f>
        <v>1</v>
      </c>
      <c r="H162" s="56"/>
      <c r="I162" s="56"/>
    </row>
    <row r="163" spans="1:9" ht="29.25">
      <c r="A163" s="55">
        <v>26</v>
      </c>
      <c r="B163" s="23" t="s">
        <v>286</v>
      </c>
      <c r="C163" s="68" t="s">
        <v>287</v>
      </c>
      <c r="D163" s="25">
        <v>2</v>
      </c>
      <c r="E163" s="25">
        <v>0</v>
      </c>
      <c r="F163" s="25">
        <v>0</v>
      </c>
      <c r="G163" s="25">
        <f>D163+E163+F163</f>
        <v>2</v>
      </c>
      <c r="H163" s="56"/>
      <c r="I163" s="56"/>
    </row>
    <row r="164" spans="1:9" ht="30" customHeight="1">
      <c r="A164" s="55">
        <v>27</v>
      </c>
      <c r="B164" s="23" t="s">
        <v>288</v>
      </c>
      <c r="C164" s="24" t="s">
        <v>25</v>
      </c>
      <c r="D164" s="25">
        <v>2</v>
      </c>
      <c r="E164" s="25">
        <v>0</v>
      </c>
      <c r="F164" s="25">
        <v>0</v>
      </c>
      <c r="G164" s="25">
        <f>D164+E164+F164</f>
        <v>2</v>
      </c>
      <c r="H164" s="56"/>
      <c r="I164" s="56"/>
    </row>
    <row r="165" spans="1:9" ht="29.25">
      <c r="A165" s="55">
        <v>28</v>
      </c>
      <c r="B165" s="23" t="s">
        <v>289</v>
      </c>
      <c r="C165" s="24" t="s">
        <v>57</v>
      </c>
      <c r="D165" s="25">
        <v>1</v>
      </c>
      <c r="E165" s="25">
        <v>0</v>
      </c>
      <c r="F165" s="25">
        <v>0</v>
      </c>
      <c r="G165" s="25">
        <f>D165+E165+F165</f>
        <v>1</v>
      </c>
      <c r="H165" s="56"/>
      <c r="I165" s="56"/>
    </row>
    <row r="166" spans="1:9" ht="15.75">
      <c r="A166" s="55">
        <v>29</v>
      </c>
      <c r="B166" s="23" t="s">
        <v>290</v>
      </c>
      <c r="C166" s="24" t="s">
        <v>57</v>
      </c>
      <c r="D166" s="25">
        <v>1</v>
      </c>
      <c r="E166" s="25">
        <v>0</v>
      </c>
      <c r="F166" s="25">
        <v>0</v>
      </c>
      <c r="G166" s="25">
        <f>D166+E166+F166</f>
        <v>1</v>
      </c>
      <c r="H166" s="56"/>
      <c r="I166" s="56"/>
    </row>
    <row r="167" spans="1:9" ht="15.75">
      <c r="A167" s="55">
        <v>30</v>
      </c>
      <c r="B167" s="23" t="s">
        <v>291</v>
      </c>
      <c r="C167" s="24" t="s">
        <v>25</v>
      </c>
      <c r="D167" s="25">
        <v>1</v>
      </c>
      <c r="E167" s="25">
        <v>0</v>
      </c>
      <c r="F167" s="25">
        <v>0</v>
      </c>
      <c r="G167" s="25">
        <f>D167+E167+F167</f>
        <v>1</v>
      </c>
      <c r="H167" s="56"/>
      <c r="I167" s="56"/>
    </row>
    <row r="168" spans="1:9" ht="29.25">
      <c r="A168" s="55">
        <v>31</v>
      </c>
      <c r="B168" s="23" t="s">
        <v>292</v>
      </c>
      <c r="C168" s="24" t="s">
        <v>69</v>
      </c>
      <c r="D168" s="25">
        <v>1</v>
      </c>
      <c r="E168" s="25">
        <v>0</v>
      </c>
      <c r="F168" s="25">
        <v>0</v>
      </c>
      <c r="G168" s="25">
        <f>D168+E168+F168</f>
        <v>1</v>
      </c>
      <c r="H168" s="56"/>
      <c r="I168" s="56"/>
    </row>
    <row r="169" spans="1:9" ht="29.25">
      <c r="A169" s="55">
        <v>32</v>
      </c>
      <c r="B169" s="23" t="s">
        <v>293</v>
      </c>
      <c r="C169" s="24" t="s">
        <v>69</v>
      </c>
      <c r="D169" s="25">
        <v>1</v>
      </c>
      <c r="E169" s="25">
        <v>0</v>
      </c>
      <c r="F169" s="25">
        <v>0</v>
      </c>
      <c r="G169" s="25">
        <f>D169+E169+F169</f>
        <v>1</v>
      </c>
      <c r="H169" s="56"/>
      <c r="I169" s="56"/>
    </row>
    <row r="170" spans="1:9" ht="43.5">
      <c r="A170" s="55">
        <v>33</v>
      </c>
      <c r="B170" s="23" t="s">
        <v>294</v>
      </c>
      <c r="C170" s="24" t="s">
        <v>69</v>
      </c>
      <c r="D170" s="25">
        <v>1</v>
      </c>
      <c r="E170" s="25">
        <v>0</v>
      </c>
      <c r="F170" s="25">
        <v>0</v>
      </c>
      <c r="G170" s="25">
        <f>D170+E170+F170</f>
        <v>1</v>
      </c>
      <c r="H170" s="56"/>
      <c r="I170" s="56"/>
    </row>
    <row r="171" spans="1:9" ht="29.25">
      <c r="A171" s="55">
        <v>34</v>
      </c>
      <c r="B171" s="23" t="s">
        <v>295</v>
      </c>
      <c r="C171" s="24" t="s">
        <v>69</v>
      </c>
      <c r="D171" s="30"/>
      <c r="E171" s="30"/>
      <c r="F171" s="30"/>
      <c r="G171" s="25">
        <v>1</v>
      </c>
      <c r="H171" s="67"/>
      <c r="I171" s="67"/>
    </row>
    <row r="172" spans="1:9" ht="34.5" customHeight="1">
      <c r="A172" s="74"/>
      <c r="B172" s="93" t="s">
        <v>317</v>
      </c>
      <c r="C172" s="74"/>
      <c r="D172" s="74"/>
      <c r="E172" s="74"/>
      <c r="F172" s="74"/>
      <c r="G172" s="74"/>
      <c r="H172" s="11"/>
      <c r="I172" s="11"/>
    </row>
    <row r="173" spans="1:7" ht="15.75">
      <c r="A173" s="94" t="s">
        <v>318</v>
      </c>
      <c r="B173" s="95"/>
      <c r="C173" s="96"/>
      <c r="D173" s="96"/>
      <c r="E173" s="96"/>
      <c r="F173" s="96"/>
      <c r="G173" s="96"/>
    </row>
    <row r="174" spans="1:13" ht="30" customHeight="1">
      <c r="A174" s="97" t="s">
        <v>319</v>
      </c>
      <c r="B174" s="98" t="s">
        <v>320</v>
      </c>
      <c r="C174" s="98"/>
      <c r="D174" s="98"/>
      <c r="E174" s="98"/>
      <c r="F174" s="98"/>
      <c r="G174" s="98"/>
      <c r="H174" s="98"/>
      <c r="I174" s="98"/>
      <c r="J174" s="77"/>
      <c r="K174" s="77"/>
      <c r="L174" s="77"/>
      <c r="M174" s="77"/>
    </row>
    <row r="175" spans="1:13" ht="15" customHeight="1">
      <c r="A175" s="99">
        <v>2</v>
      </c>
      <c r="B175" s="100" t="s">
        <v>321</v>
      </c>
      <c r="C175" s="100"/>
      <c r="D175" s="100"/>
      <c r="E175" s="100"/>
      <c r="F175" s="100"/>
      <c r="G175" s="100"/>
      <c r="H175" s="100"/>
      <c r="I175" s="100"/>
      <c r="J175" s="80"/>
      <c r="K175" s="80"/>
      <c r="L175" s="80"/>
      <c r="M175" s="80"/>
    </row>
    <row r="176" spans="1:13" ht="60.75" customHeight="1">
      <c r="A176" s="99">
        <v>3</v>
      </c>
      <c r="B176" s="100" t="s">
        <v>322</v>
      </c>
      <c r="C176" s="100"/>
      <c r="D176" s="100"/>
      <c r="E176" s="100"/>
      <c r="F176" s="100"/>
      <c r="G176" s="100"/>
      <c r="H176" s="100"/>
      <c r="I176" s="100"/>
      <c r="J176" s="80"/>
      <c r="K176" s="80"/>
      <c r="L176" s="80"/>
      <c r="M176" s="80"/>
    </row>
    <row r="177" spans="1:13" ht="15" customHeight="1">
      <c r="A177" s="99">
        <v>4</v>
      </c>
      <c r="B177" s="100" t="s">
        <v>323</v>
      </c>
      <c r="C177" s="100"/>
      <c r="D177" s="100"/>
      <c r="E177" s="100"/>
      <c r="F177" s="100"/>
      <c r="G177" s="100"/>
      <c r="H177" s="100"/>
      <c r="I177" s="100"/>
      <c r="J177" s="80"/>
      <c r="K177" s="80"/>
      <c r="L177" s="80"/>
      <c r="M177" s="80"/>
    </row>
    <row r="178" spans="1:13" ht="18" customHeight="1">
      <c r="A178" s="99">
        <v>5</v>
      </c>
      <c r="B178" s="100" t="s">
        <v>324</v>
      </c>
      <c r="C178" s="100"/>
      <c r="D178" s="100"/>
      <c r="E178" s="100"/>
      <c r="F178" s="100"/>
      <c r="G178" s="100"/>
      <c r="H178" s="100"/>
      <c r="I178" s="100"/>
      <c r="J178" s="80"/>
      <c r="K178" s="80"/>
      <c r="L178" s="80"/>
      <c r="M178" s="80"/>
    </row>
    <row r="179" spans="2:7" ht="15.75">
      <c r="B179" s="101"/>
      <c r="C179" s="102"/>
      <c r="D179" s="102"/>
      <c r="E179" s="102"/>
      <c r="F179" s="102"/>
      <c r="G179" s="102"/>
    </row>
    <row r="180" spans="2:7" ht="15.75">
      <c r="B180" s="103" t="s">
        <v>325</v>
      </c>
      <c r="C180" s="84" t="s">
        <v>326</v>
      </c>
      <c r="D180" s="84"/>
      <c r="E180" s="84"/>
      <c r="F180" s="84"/>
      <c r="G180" s="102"/>
    </row>
    <row r="181" spans="1:7" ht="15.75">
      <c r="A181" s="104"/>
      <c r="B181" s="103" t="s">
        <v>327</v>
      </c>
      <c r="C181" s="84" t="s">
        <v>328</v>
      </c>
      <c r="D181" s="84"/>
      <c r="E181" s="84"/>
      <c r="F181" s="84"/>
      <c r="G181" s="102"/>
    </row>
    <row r="182" spans="1:7" ht="15.75">
      <c r="A182" s="105"/>
      <c r="C182" s="84" t="s">
        <v>329</v>
      </c>
      <c r="D182" s="84"/>
      <c r="E182" s="84"/>
      <c r="F182" s="84"/>
      <c r="G182" s="106"/>
    </row>
    <row r="183" spans="3:6" ht="15.75">
      <c r="C183" s="87" t="s">
        <v>330</v>
      </c>
      <c r="D183" s="87"/>
      <c r="E183" s="87"/>
      <c r="F183" s="87"/>
    </row>
  </sheetData>
  <sheetProtection selectLockedCells="1" selectUnlockedCells="1"/>
  <mergeCells count="12">
    <mergeCell ref="A1:I1"/>
    <mergeCell ref="A2:I2"/>
    <mergeCell ref="A3:I3"/>
    <mergeCell ref="A4:I4"/>
    <mergeCell ref="A5:I5"/>
    <mergeCell ref="C6:I6"/>
    <mergeCell ref="H7:I7"/>
    <mergeCell ref="B174:I174"/>
    <mergeCell ref="B175:I175"/>
    <mergeCell ref="B176:I176"/>
    <mergeCell ref="B177:I177"/>
    <mergeCell ref="B178:I178"/>
  </mergeCells>
  <printOptions horizontalCentered="1"/>
  <pageMargins left="0.5097222222222222" right="0.5" top="0.66875" bottom="0.5861111111111111" header="0.4701388888888889" footer="0.18958333333333333"/>
  <pageSetup horizontalDpi="300" verticalDpi="300" orientation="landscape" paperSize="9" scale="70"/>
  <headerFooter alignWithMargins="0">
    <oddHeader>&amp;R&amp;P/&amp;N</oddHeader>
    <oddFooter>&amp;LSCHEDULE- &amp;12 2B&amp;10 SS&amp;C          &amp;12 UMERKOTE SS&amp;R&amp;"Times New Roman,Regular"&amp;12        PACKAGE-26-03</oddFooter>
  </headerFooter>
</worksheet>
</file>

<file path=xl/worksheets/sheet3.xml><?xml version="1.0" encoding="utf-8"?>
<worksheet xmlns="http://schemas.openxmlformats.org/spreadsheetml/2006/main" xmlns:r="http://schemas.openxmlformats.org/officeDocument/2006/relationships">
  <dimension ref="A1:M302"/>
  <sheetViews>
    <sheetView zoomScale="84" zoomScaleNormal="84" workbookViewId="0" topLeftCell="A88">
      <selection activeCell="B116" sqref="B116"/>
    </sheetView>
  </sheetViews>
  <sheetFormatPr defaultColWidth="9.140625" defaultRowHeight="12.75"/>
  <cols>
    <col min="1" max="1" width="9.28125" style="107" customWidth="1"/>
    <col min="2" max="2" width="87.8515625" style="108" customWidth="1"/>
    <col min="3" max="3" width="9.57421875" style="0" customWidth="1"/>
    <col min="4" max="4" width="11.57421875" style="0" customWidth="1"/>
    <col min="5" max="8" width="16.00390625" style="0" customWidth="1"/>
    <col min="9" max="9" width="18.00390625" style="0" customWidth="1"/>
  </cols>
  <sheetData>
    <row r="1" spans="1:13" s="4" customFormat="1" ht="21.75" customHeight="1">
      <c r="A1" s="3" t="s">
        <v>0</v>
      </c>
      <c r="B1" s="3"/>
      <c r="C1" s="3"/>
      <c r="D1" s="3"/>
      <c r="E1" s="3"/>
      <c r="F1" s="3"/>
      <c r="G1" s="3"/>
      <c r="H1" s="3"/>
      <c r="I1" s="3"/>
      <c r="J1" s="109"/>
      <c r="K1" s="109"/>
      <c r="L1" s="109"/>
      <c r="M1" s="109"/>
    </row>
    <row r="2" spans="1:11" s="4" customFormat="1" ht="38.25" customHeight="1">
      <c r="A2" s="3" t="s">
        <v>1</v>
      </c>
      <c r="B2" s="3"/>
      <c r="C2" s="3"/>
      <c r="D2" s="3"/>
      <c r="E2" s="3"/>
      <c r="F2" s="3"/>
      <c r="G2" s="3"/>
      <c r="H2" s="3"/>
      <c r="I2" s="3"/>
      <c r="J2" s="3"/>
      <c r="K2" s="3"/>
    </row>
    <row r="3" spans="1:11" s="4" customFormat="1" ht="26.25" customHeight="1">
      <c r="A3" s="5" t="s">
        <v>331</v>
      </c>
      <c r="B3" s="5"/>
      <c r="C3" s="5"/>
      <c r="D3" s="5"/>
      <c r="E3" s="5"/>
      <c r="F3" s="5"/>
      <c r="G3" s="5"/>
      <c r="H3" s="5"/>
      <c r="I3" s="5"/>
      <c r="J3" s="5"/>
      <c r="K3" s="5"/>
    </row>
    <row r="4" spans="1:11" s="4" customFormat="1" ht="24" customHeight="1">
      <c r="A4" s="6" t="s">
        <v>3</v>
      </c>
      <c r="B4" s="6"/>
      <c r="C4" s="6"/>
      <c r="D4" s="6"/>
      <c r="E4" s="6"/>
      <c r="F4" s="6"/>
      <c r="G4" s="6"/>
      <c r="H4" s="6"/>
      <c r="I4" s="6"/>
      <c r="J4" s="6"/>
      <c r="K4" s="6"/>
    </row>
    <row r="5" spans="1:9" s="4" customFormat="1" ht="19.5" customHeight="1">
      <c r="A5" s="3" t="s">
        <v>332</v>
      </c>
      <c r="B5" s="3"/>
      <c r="C5" s="3"/>
      <c r="D5" s="3"/>
      <c r="E5" s="3"/>
      <c r="F5" s="3"/>
      <c r="G5" s="3"/>
      <c r="H5" s="3"/>
      <c r="I5" s="3"/>
    </row>
    <row r="6" spans="1:9" ht="18" customHeight="1">
      <c r="A6" s="110"/>
      <c r="B6" s="8" t="s">
        <v>333</v>
      </c>
      <c r="C6" s="38" t="s">
        <v>311</v>
      </c>
      <c r="D6" s="38"/>
      <c r="E6" s="38"/>
      <c r="F6" s="38"/>
      <c r="G6" s="38"/>
      <c r="H6" s="38"/>
      <c r="I6" s="38"/>
    </row>
    <row r="7" spans="1:9" ht="45.75" customHeight="1">
      <c r="A7" s="12" t="s">
        <v>7</v>
      </c>
      <c r="B7" s="111" t="s">
        <v>8</v>
      </c>
      <c r="C7" s="11"/>
      <c r="D7" s="11"/>
      <c r="E7" s="11"/>
      <c r="F7" s="11"/>
      <c r="G7" s="11"/>
      <c r="H7" s="112" t="s">
        <v>334</v>
      </c>
      <c r="I7" s="112"/>
    </row>
    <row r="8" spans="1:9" ht="12.75" customHeight="1">
      <c r="A8" s="12"/>
      <c r="B8" s="113" t="s">
        <v>335</v>
      </c>
      <c r="C8" s="12" t="s">
        <v>11</v>
      </c>
      <c r="D8" s="14" t="s">
        <v>12</v>
      </c>
      <c r="E8" s="14" t="s">
        <v>13</v>
      </c>
      <c r="F8" s="14" t="s">
        <v>14</v>
      </c>
      <c r="G8" s="14" t="s">
        <v>15</v>
      </c>
      <c r="H8" s="114" t="s">
        <v>336</v>
      </c>
      <c r="I8" s="114" t="s">
        <v>337</v>
      </c>
    </row>
    <row r="9" spans="1:9" ht="221.25" customHeight="1">
      <c r="A9" s="12"/>
      <c r="B9" s="113"/>
      <c r="C9" s="12"/>
      <c r="D9" s="14"/>
      <c r="E9" s="14"/>
      <c r="F9" s="14"/>
      <c r="G9" s="14"/>
      <c r="H9" s="114"/>
      <c r="I9" s="114"/>
    </row>
    <row r="10" spans="1:9" ht="15.75">
      <c r="A10" s="115">
        <v>1</v>
      </c>
      <c r="B10" s="113">
        <v>2</v>
      </c>
      <c r="C10" s="116">
        <v>3</v>
      </c>
      <c r="D10" s="116">
        <v>4</v>
      </c>
      <c r="E10" s="116">
        <v>5</v>
      </c>
      <c r="F10" s="116">
        <v>6</v>
      </c>
      <c r="G10" s="116">
        <v>7</v>
      </c>
      <c r="H10" s="26">
        <v>8</v>
      </c>
      <c r="I10" s="26" t="s">
        <v>338</v>
      </c>
    </row>
    <row r="11" spans="1:9" ht="21" customHeight="1">
      <c r="A11" s="117" t="s">
        <v>339</v>
      </c>
      <c r="B11" s="118" t="s">
        <v>340</v>
      </c>
      <c r="C11" s="119"/>
      <c r="D11" s="119"/>
      <c r="E11" s="119"/>
      <c r="F11" s="119"/>
      <c r="G11" s="119"/>
      <c r="H11" s="54"/>
      <c r="I11" s="54"/>
    </row>
    <row r="12" spans="1:9" ht="15.75">
      <c r="A12" s="9">
        <v>1</v>
      </c>
      <c r="B12" s="23" t="s">
        <v>24</v>
      </c>
      <c r="C12" s="24" t="s">
        <v>25</v>
      </c>
      <c r="D12" s="25">
        <v>15</v>
      </c>
      <c r="E12" s="25">
        <v>3</v>
      </c>
      <c r="F12" s="25">
        <v>3</v>
      </c>
      <c r="G12" s="25">
        <f>D12+E12+F12</f>
        <v>21</v>
      </c>
      <c r="H12" s="26"/>
      <c r="I12" s="27"/>
    </row>
    <row r="13" spans="1:9" ht="15.75">
      <c r="A13" s="9">
        <v>2</v>
      </c>
      <c r="B13" s="23" t="s">
        <v>26</v>
      </c>
      <c r="C13" s="29"/>
      <c r="D13" s="30"/>
      <c r="E13" s="30"/>
      <c r="F13" s="30"/>
      <c r="G13" s="30"/>
      <c r="H13" s="30"/>
      <c r="I13" s="30"/>
    </row>
    <row r="14" spans="1:9" ht="15.75">
      <c r="A14" s="9" t="s">
        <v>27</v>
      </c>
      <c r="B14" s="23" t="s">
        <v>28</v>
      </c>
      <c r="C14" s="24" t="s">
        <v>25</v>
      </c>
      <c r="D14" s="25">
        <v>8</v>
      </c>
      <c r="E14" s="25">
        <v>1</v>
      </c>
      <c r="F14" s="25">
        <v>1</v>
      </c>
      <c r="G14" s="25">
        <f>D14+E14+F14</f>
        <v>10</v>
      </c>
      <c r="H14" s="26"/>
      <c r="I14" s="27"/>
    </row>
    <row r="15" spans="1:9" ht="15.75">
      <c r="A15" s="9" t="s">
        <v>29</v>
      </c>
      <c r="B15" s="23" t="s">
        <v>30</v>
      </c>
      <c r="C15" s="24" t="s">
        <v>25</v>
      </c>
      <c r="D15" s="25">
        <v>2</v>
      </c>
      <c r="E15" s="25">
        <v>1</v>
      </c>
      <c r="F15" s="25">
        <v>1</v>
      </c>
      <c r="G15" s="25">
        <f>D15+E15+F15</f>
        <v>4</v>
      </c>
      <c r="H15" s="26"/>
      <c r="I15" s="27"/>
    </row>
    <row r="16" spans="1:9" ht="15.75">
      <c r="A16" s="9" t="s">
        <v>31</v>
      </c>
      <c r="B16" s="23" t="s">
        <v>32</v>
      </c>
      <c r="C16" s="24" t="s">
        <v>25</v>
      </c>
      <c r="D16" s="25">
        <v>2</v>
      </c>
      <c r="E16" s="25">
        <v>0</v>
      </c>
      <c r="F16" s="25">
        <v>0</v>
      </c>
      <c r="G16" s="25">
        <f>D16+E16+F16</f>
        <v>2</v>
      </c>
      <c r="H16" s="26"/>
      <c r="I16" s="27"/>
    </row>
    <row r="17" spans="1:9" ht="13.5" customHeight="1">
      <c r="A17" s="9">
        <v>3</v>
      </c>
      <c r="B17" s="23" t="s">
        <v>33</v>
      </c>
      <c r="C17" s="24" t="s">
        <v>25</v>
      </c>
      <c r="D17" s="25">
        <v>6</v>
      </c>
      <c r="E17" s="25">
        <v>3</v>
      </c>
      <c r="F17" s="25">
        <v>3</v>
      </c>
      <c r="G17" s="25">
        <f>D17+E17+F17</f>
        <v>12</v>
      </c>
      <c r="H17" s="26"/>
      <c r="I17" s="27"/>
    </row>
    <row r="18" spans="1:9" s="92" customFormat="1" ht="15.75">
      <c r="A18" s="9">
        <v>4</v>
      </c>
      <c r="B18" s="23" t="s">
        <v>34</v>
      </c>
      <c r="C18" s="24" t="s">
        <v>25</v>
      </c>
      <c r="D18" s="32">
        <v>12</v>
      </c>
      <c r="E18" s="32">
        <v>3</v>
      </c>
      <c r="F18" s="32">
        <v>3</v>
      </c>
      <c r="G18" s="25">
        <f>D18+E18+F18</f>
        <v>18</v>
      </c>
      <c r="H18" s="26"/>
      <c r="I18" s="27"/>
    </row>
    <row r="19" spans="1:9" s="92" customFormat="1" ht="15.75">
      <c r="A19" s="9">
        <v>5</v>
      </c>
      <c r="B19" s="23" t="s">
        <v>35</v>
      </c>
      <c r="C19" s="24" t="s">
        <v>25</v>
      </c>
      <c r="D19" s="25">
        <v>3</v>
      </c>
      <c r="E19" s="25">
        <v>0</v>
      </c>
      <c r="F19" s="25">
        <v>0</v>
      </c>
      <c r="G19" s="25">
        <f>D19+E19+F19</f>
        <v>3</v>
      </c>
      <c r="H19" s="26"/>
      <c r="I19" s="27"/>
    </row>
    <row r="20" spans="1:9" s="92" customFormat="1" ht="15.75">
      <c r="A20" s="9">
        <v>6</v>
      </c>
      <c r="B20" s="23" t="s">
        <v>36</v>
      </c>
      <c r="C20" s="24" t="s">
        <v>25</v>
      </c>
      <c r="D20" s="25">
        <v>16</v>
      </c>
      <c r="E20" s="25">
        <v>4</v>
      </c>
      <c r="F20" s="25">
        <v>4</v>
      </c>
      <c r="G20" s="25">
        <f>D20+E20+F20</f>
        <v>24</v>
      </c>
      <c r="H20" s="26"/>
      <c r="I20" s="27"/>
    </row>
    <row r="21" spans="1:9" ht="15.75">
      <c r="A21" s="9">
        <v>7</v>
      </c>
      <c r="B21" s="33" t="s">
        <v>37</v>
      </c>
      <c r="C21" s="24" t="s">
        <v>25</v>
      </c>
      <c r="D21" s="25">
        <v>5</v>
      </c>
      <c r="E21" s="25">
        <v>1</v>
      </c>
      <c r="F21" s="25">
        <v>1</v>
      </c>
      <c r="G21" s="25">
        <f>D21+E21+F21</f>
        <v>7</v>
      </c>
      <c r="H21" s="26"/>
      <c r="I21" s="27"/>
    </row>
    <row r="22" spans="1:9" ht="15.75">
      <c r="A22" s="9" t="s">
        <v>38</v>
      </c>
      <c r="B22" s="23" t="s">
        <v>39</v>
      </c>
      <c r="C22" s="24" t="s">
        <v>25</v>
      </c>
      <c r="D22" s="25">
        <v>15</v>
      </c>
      <c r="E22" s="25">
        <v>0</v>
      </c>
      <c r="F22" s="25">
        <v>0</v>
      </c>
      <c r="G22" s="25">
        <f>D22+E22+F22</f>
        <v>15</v>
      </c>
      <c r="H22" s="26"/>
      <c r="I22" s="27"/>
    </row>
    <row r="23" spans="1:9" ht="29.25">
      <c r="A23" s="9" t="s">
        <v>40</v>
      </c>
      <c r="B23" s="23" t="s">
        <v>41</v>
      </c>
      <c r="C23" s="24" t="s">
        <v>25</v>
      </c>
      <c r="D23" s="25">
        <v>6</v>
      </c>
      <c r="E23" s="25">
        <v>0</v>
      </c>
      <c r="F23" s="25">
        <v>0</v>
      </c>
      <c r="G23" s="25">
        <f>D23+E23+F23</f>
        <v>6</v>
      </c>
      <c r="H23" s="26"/>
      <c r="I23" s="27"/>
    </row>
    <row r="24" spans="1:9" ht="29.25">
      <c r="A24" s="9">
        <v>9</v>
      </c>
      <c r="B24" s="23" t="s">
        <v>42</v>
      </c>
      <c r="C24" s="24" t="s">
        <v>25</v>
      </c>
      <c r="D24" s="34">
        <v>4</v>
      </c>
      <c r="E24" s="34">
        <v>0</v>
      </c>
      <c r="F24" s="34">
        <v>0</v>
      </c>
      <c r="G24" s="25">
        <f>D24+E24+F24</f>
        <v>4</v>
      </c>
      <c r="H24" s="26"/>
      <c r="I24" s="27"/>
    </row>
    <row r="25" spans="1:9" ht="15.75">
      <c r="A25" s="9">
        <v>10</v>
      </c>
      <c r="B25" s="35" t="s">
        <v>43</v>
      </c>
      <c r="C25" s="29"/>
      <c r="D25" s="30"/>
      <c r="E25" s="30"/>
      <c r="F25" s="30"/>
      <c r="G25" s="30"/>
      <c r="H25" s="30"/>
      <c r="I25" s="30"/>
    </row>
    <row r="26" spans="1:9" ht="15.75">
      <c r="A26" s="9" t="s">
        <v>44</v>
      </c>
      <c r="B26" s="33" t="s">
        <v>28</v>
      </c>
      <c r="C26" s="24" t="s">
        <v>25</v>
      </c>
      <c r="D26" s="25">
        <v>8</v>
      </c>
      <c r="E26" s="25">
        <v>0</v>
      </c>
      <c r="F26" s="25">
        <v>0</v>
      </c>
      <c r="G26" s="25">
        <f>D26+E26+F26</f>
        <v>8</v>
      </c>
      <c r="H26" s="26"/>
      <c r="I26" s="27"/>
    </row>
    <row r="27" spans="1:9" ht="15.75">
      <c r="A27" s="9" t="s">
        <v>45</v>
      </c>
      <c r="B27" s="33" t="s">
        <v>30</v>
      </c>
      <c r="C27" s="24" t="s">
        <v>25</v>
      </c>
      <c r="D27" s="25">
        <v>4</v>
      </c>
      <c r="E27" s="25">
        <v>0</v>
      </c>
      <c r="F27" s="25">
        <v>0</v>
      </c>
      <c r="G27" s="25">
        <f>D27+E27+F27</f>
        <v>4</v>
      </c>
      <c r="H27" s="26"/>
      <c r="I27" s="27"/>
    </row>
    <row r="28" spans="1:9" ht="15.75">
      <c r="A28" s="9" t="s">
        <v>46</v>
      </c>
      <c r="B28" s="33" t="s">
        <v>32</v>
      </c>
      <c r="C28" s="24" t="s">
        <v>25</v>
      </c>
      <c r="D28" s="25">
        <v>2</v>
      </c>
      <c r="E28" s="25">
        <v>0</v>
      </c>
      <c r="F28" s="25">
        <v>0</v>
      </c>
      <c r="G28" s="25">
        <f>D28+E28+F28</f>
        <v>2</v>
      </c>
      <c r="H28" s="26"/>
      <c r="I28" s="27"/>
    </row>
    <row r="29" spans="1:9" s="92" customFormat="1" ht="15.75">
      <c r="A29" s="9" t="s">
        <v>47</v>
      </c>
      <c r="B29" s="33" t="s">
        <v>48</v>
      </c>
      <c r="C29" s="24" t="s">
        <v>25</v>
      </c>
      <c r="D29" s="25">
        <v>2</v>
      </c>
      <c r="E29" s="25">
        <v>0</v>
      </c>
      <c r="F29" s="25">
        <v>0</v>
      </c>
      <c r="G29" s="25">
        <f>D29+E29+F29</f>
        <v>2</v>
      </c>
      <c r="H29" s="26"/>
      <c r="I29" s="27"/>
    </row>
    <row r="30" spans="1:9" ht="15.75">
      <c r="A30" s="9">
        <v>11</v>
      </c>
      <c r="B30" s="36" t="s">
        <v>49</v>
      </c>
      <c r="C30" s="24" t="s">
        <v>25</v>
      </c>
      <c r="D30" s="25">
        <v>27</v>
      </c>
      <c r="E30" s="25">
        <v>0</v>
      </c>
      <c r="F30" s="25">
        <v>0</v>
      </c>
      <c r="G30" s="25">
        <f>D30+E30+F30</f>
        <v>27</v>
      </c>
      <c r="H30" s="26"/>
      <c r="I30" s="27"/>
    </row>
    <row r="31" spans="1:9" ht="15.75">
      <c r="A31" s="9">
        <v>12</v>
      </c>
      <c r="B31" s="33" t="s">
        <v>50</v>
      </c>
      <c r="C31" s="24" t="s">
        <v>25</v>
      </c>
      <c r="D31" s="25">
        <v>3</v>
      </c>
      <c r="E31" s="25">
        <v>0</v>
      </c>
      <c r="F31" s="25">
        <v>0</v>
      </c>
      <c r="G31" s="25">
        <f>D31+E31+F31</f>
        <v>3</v>
      </c>
      <c r="H31" s="26"/>
      <c r="I31" s="27"/>
    </row>
    <row r="32" spans="1:9" ht="15.75">
      <c r="A32" s="9">
        <v>13</v>
      </c>
      <c r="B32" s="33" t="s">
        <v>51</v>
      </c>
      <c r="C32" s="24" t="s">
        <v>25</v>
      </c>
      <c r="D32" s="25">
        <v>7</v>
      </c>
      <c r="E32" s="25">
        <v>0</v>
      </c>
      <c r="F32" s="25">
        <v>0</v>
      </c>
      <c r="G32" s="25">
        <f>D32+E32+F32</f>
        <v>7</v>
      </c>
      <c r="H32" s="26"/>
      <c r="I32" s="27"/>
    </row>
    <row r="33" spans="1:9" ht="15.75">
      <c r="A33" s="9">
        <v>14</v>
      </c>
      <c r="B33" s="23" t="s">
        <v>52</v>
      </c>
      <c r="C33" s="24" t="s">
        <v>25</v>
      </c>
      <c r="D33" s="25">
        <v>22</v>
      </c>
      <c r="E33" s="25">
        <v>0</v>
      </c>
      <c r="F33" s="25">
        <v>0</v>
      </c>
      <c r="G33" s="25">
        <f>D33+E33+F33</f>
        <v>22</v>
      </c>
      <c r="H33" s="26"/>
      <c r="I33" s="27"/>
    </row>
    <row r="34" spans="1:9" s="92" customFormat="1" ht="15.75">
      <c r="A34" s="9">
        <v>15</v>
      </c>
      <c r="B34" s="35" t="s">
        <v>53</v>
      </c>
      <c r="C34" s="30"/>
      <c r="D34" s="30"/>
      <c r="E34" s="30"/>
      <c r="F34" s="30"/>
      <c r="G34" s="30"/>
      <c r="H34" s="30"/>
      <c r="I34" s="30"/>
    </row>
    <row r="35" spans="1:9" s="92" customFormat="1" ht="15.75">
      <c r="A35" s="9">
        <v>15.1</v>
      </c>
      <c r="B35" s="38" t="s">
        <v>54</v>
      </c>
      <c r="C35" s="30"/>
      <c r="D35" s="30"/>
      <c r="E35" s="30"/>
      <c r="F35" s="30"/>
      <c r="G35" s="30"/>
      <c r="H35" s="30"/>
      <c r="I35" s="30"/>
    </row>
    <row r="36" spans="1:9" s="92" customFormat="1" ht="15.75">
      <c r="A36" s="9" t="s">
        <v>55</v>
      </c>
      <c r="B36" s="36" t="s">
        <v>56</v>
      </c>
      <c r="C36" s="39" t="s">
        <v>57</v>
      </c>
      <c r="D36" s="40">
        <v>18</v>
      </c>
      <c r="E36" s="40">
        <v>6</v>
      </c>
      <c r="F36" s="40">
        <v>6</v>
      </c>
      <c r="G36" s="25">
        <f>D36+E36+F36</f>
        <v>30</v>
      </c>
      <c r="H36" s="26"/>
      <c r="I36" s="27"/>
    </row>
    <row r="37" spans="1:9" s="92" customFormat="1" ht="15.75">
      <c r="A37" s="9" t="s">
        <v>58</v>
      </c>
      <c r="B37" s="36" t="s">
        <v>59</v>
      </c>
      <c r="C37" s="39" t="s">
        <v>57</v>
      </c>
      <c r="D37" s="40">
        <v>30</v>
      </c>
      <c r="E37" s="40">
        <v>9</v>
      </c>
      <c r="F37" s="40">
        <v>9</v>
      </c>
      <c r="G37" s="25">
        <f>D37+E37+F37</f>
        <v>48</v>
      </c>
      <c r="H37" s="26"/>
      <c r="I37" s="27"/>
    </row>
    <row r="38" spans="1:9" s="92" customFormat="1" ht="15.75">
      <c r="A38" s="9" t="s">
        <v>60</v>
      </c>
      <c r="B38" s="36" t="s">
        <v>61</v>
      </c>
      <c r="C38" s="39" t="s">
        <v>57</v>
      </c>
      <c r="D38" s="40">
        <v>18</v>
      </c>
      <c r="E38" s="40">
        <v>0</v>
      </c>
      <c r="F38" s="40">
        <v>0</v>
      </c>
      <c r="G38" s="25">
        <f>D38+E38+F38</f>
        <v>18</v>
      </c>
      <c r="H38" s="26"/>
      <c r="I38" s="27"/>
    </row>
    <row r="39" spans="1:9" s="92" customFormat="1" ht="15.75">
      <c r="A39" s="9" t="s">
        <v>62</v>
      </c>
      <c r="B39" s="36" t="s">
        <v>63</v>
      </c>
      <c r="C39" s="39" t="s">
        <v>57</v>
      </c>
      <c r="D39" s="40">
        <v>24</v>
      </c>
      <c r="E39" s="40">
        <v>0</v>
      </c>
      <c r="F39" s="40">
        <v>0</v>
      </c>
      <c r="G39" s="25">
        <f>D39+E39+F39</f>
        <v>24</v>
      </c>
      <c r="H39" s="26"/>
      <c r="I39" s="27"/>
    </row>
    <row r="40" spans="1:9" ht="15.75">
      <c r="A40" s="9" t="s">
        <v>64</v>
      </c>
      <c r="B40" s="36" t="s">
        <v>65</v>
      </c>
      <c r="C40" s="39" t="s">
        <v>57</v>
      </c>
      <c r="D40" s="41">
        <v>9</v>
      </c>
      <c r="E40" s="41">
        <v>3</v>
      </c>
      <c r="F40" s="41">
        <v>3</v>
      </c>
      <c r="G40" s="25">
        <f>D40+E40+F40</f>
        <v>15</v>
      </c>
      <c r="H40" s="26"/>
      <c r="I40" s="27"/>
    </row>
    <row r="41" spans="1:9" ht="15.75">
      <c r="A41" s="9" t="s">
        <v>66</v>
      </c>
      <c r="B41" s="36" t="s">
        <v>67</v>
      </c>
      <c r="C41" s="39" t="s">
        <v>57</v>
      </c>
      <c r="D41" s="41">
        <v>9</v>
      </c>
      <c r="E41" s="41">
        <v>3</v>
      </c>
      <c r="F41" s="41">
        <v>3</v>
      </c>
      <c r="G41" s="25">
        <f>D41+E41+F41</f>
        <v>15</v>
      </c>
      <c r="H41" s="26"/>
      <c r="I41" s="27"/>
    </row>
    <row r="42" spans="1:9" ht="15.75">
      <c r="A42" s="9">
        <v>15.2</v>
      </c>
      <c r="B42" s="23" t="s">
        <v>68</v>
      </c>
      <c r="C42" s="24" t="s">
        <v>69</v>
      </c>
      <c r="D42" s="30"/>
      <c r="E42" s="30"/>
      <c r="F42" s="30"/>
      <c r="G42" s="42">
        <v>1</v>
      </c>
      <c r="H42" s="26"/>
      <c r="I42" s="27"/>
    </row>
    <row r="43" spans="1:9" ht="15.75">
      <c r="A43" s="9">
        <v>15.3</v>
      </c>
      <c r="B43" s="23" t="s">
        <v>70</v>
      </c>
      <c r="C43" s="24" t="s">
        <v>69</v>
      </c>
      <c r="D43" s="30"/>
      <c r="E43" s="30"/>
      <c r="F43" s="30"/>
      <c r="G43" s="25">
        <v>1</v>
      </c>
      <c r="H43" s="26"/>
      <c r="I43" s="27"/>
    </row>
    <row r="44" spans="1:9" ht="15.75">
      <c r="A44" s="9">
        <v>15.4</v>
      </c>
      <c r="B44" s="23" t="s">
        <v>71</v>
      </c>
      <c r="C44" s="24" t="s">
        <v>69</v>
      </c>
      <c r="D44" s="30"/>
      <c r="E44" s="30"/>
      <c r="F44" s="30"/>
      <c r="G44" s="25">
        <v>1</v>
      </c>
      <c r="H44" s="26"/>
      <c r="I44" s="27"/>
    </row>
    <row r="45" spans="1:9" ht="15.75">
      <c r="A45" s="9">
        <v>15.5</v>
      </c>
      <c r="B45" s="43" t="s">
        <v>72</v>
      </c>
      <c r="C45" s="29"/>
      <c r="D45" s="30"/>
      <c r="E45" s="30"/>
      <c r="F45" s="30"/>
      <c r="G45" s="30"/>
      <c r="H45" s="54"/>
      <c r="I45" s="54"/>
    </row>
    <row r="46" spans="1:9" ht="105.75">
      <c r="A46" s="9" t="s">
        <v>73</v>
      </c>
      <c r="B46" s="120" t="s">
        <v>341</v>
      </c>
      <c r="C46" s="24" t="s">
        <v>69</v>
      </c>
      <c r="D46" s="29"/>
      <c r="E46" s="29"/>
      <c r="F46" s="29"/>
      <c r="G46" s="121">
        <v>1</v>
      </c>
      <c r="H46" s="11"/>
      <c r="I46" s="11"/>
    </row>
    <row r="47" spans="1:9" ht="45.75">
      <c r="A47" s="9" t="s">
        <v>75</v>
      </c>
      <c r="B47" s="120" t="s">
        <v>342</v>
      </c>
      <c r="C47" s="24" t="s">
        <v>69</v>
      </c>
      <c r="D47" s="29"/>
      <c r="E47" s="29"/>
      <c r="F47" s="29"/>
      <c r="G47" s="121">
        <v>1</v>
      </c>
      <c r="H47" s="11"/>
      <c r="I47" s="11"/>
    </row>
    <row r="48" spans="1:9" ht="60.75">
      <c r="A48" s="9" t="s">
        <v>77</v>
      </c>
      <c r="B48" s="23" t="s">
        <v>343</v>
      </c>
      <c r="C48" s="24" t="s">
        <v>69</v>
      </c>
      <c r="D48" s="29"/>
      <c r="E48" s="29"/>
      <c r="F48" s="29"/>
      <c r="G48" s="121">
        <v>1</v>
      </c>
      <c r="H48" s="11"/>
      <c r="I48" s="11"/>
    </row>
    <row r="49" spans="1:9" ht="15.75">
      <c r="A49" s="9" t="s">
        <v>79</v>
      </c>
      <c r="B49" s="122" t="s">
        <v>80</v>
      </c>
      <c r="C49" s="24" t="s">
        <v>69</v>
      </c>
      <c r="D49" s="29"/>
      <c r="E49" s="29"/>
      <c r="F49" s="29"/>
      <c r="G49" s="121">
        <v>1</v>
      </c>
      <c r="H49" s="11"/>
      <c r="I49" s="11"/>
    </row>
    <row r="50" spans="1:9" ht="30.75">
      <c r="A50" s="9" t="s">
        <v>81</v>
      </c>
      <c r="B50" s="123" t="s">
        <v>82</v>
      </c>
      <c r="C50" s="46" t="s">
        <v>69</v>
      </c>
      <c r="D50" s="29"/>
      <c r="E50" s="29"/>
      <c r="F50" s="29"/>
      <c r="G50" s="121">
        <v>1</v>
      </c>
      <c r="H50" s="11"/>
      <c r="I50" s="11"/>
    </row>
    <row r="51" spans="1:9" ht="15.75">
      <c r="A51" s="9">
        <v>15.6</v>
      </c>
      <c r="B51" s="43" t="s">
        <v>83</v>
      </c>
      <c r="C51" s="29"/>
      <c r="D51" s="29"/>
      <c r="E51" s="29"/>
      <c r="F51" s="29"/>
      <c r="G51" s="29"/>
      <c r="H51" s="54"/>
      <c r="I51" s="54"/>
    </row>
    <row r="52" spans="1:9" ht="15.75">
      <c r="A52" s="9" t="s">
        <v>84</v>
      </c>
      <c r="B52" s="43" t="s">
        <v>85</v>
      </c>
      <c r="C52" s="24" t="s">
        <v>25</v>
      </c>
      <c r="D52" s="25">
        <v>7</v>
      </c>
      <c r="E52" s="25">
        <v>1</v>
      </c>
      <c r="F52" s="25">
        <v>1</v>
      </c>
      <c r="G52" s="25">
        <f>D52+E52+F52</f>
        <v>9</v>
      </c>
      <c r="H52" s="11"/>
      <c r="I52" s="11"/>
    </row>
    <row r="53" spans="1:9" ht="15.75">
      <c r="A53" s="9" t="s">
        <v>86</v>
      </c>
      <c r="B53" s="47" t="s">
        <v>87</v>
      </c>
      <c r="C53" s="24" t="s">
        <v>25</v>
      </c>
      <c r="D53" s="25">
        <v>2</v>
      </c>
      <c r="E53" s="25">
        <v>0</v>
      </c>
      <c r="F53" s="25">
        <v>0</v>
      </c>
      <c r="G53" s="25">
        <f>D53+E53+F53</f>
        <v>2</v>
      </c>
      <c r="H53" s="11"/>
      <c r="I53" s="11"/>
    </row>
    <row r="54" spans="1:9" ht="15.75">
      <c r="A54" s="9" t="s">
        <v>88</v>
      </c>
      <c r="B54" s="47" t="s">
        <v>89</v>
      </c>
      <c r="C54" s="24" t="s">
        <v>25</v>
      </c>
      <c r="D54" s="25">
        <v>1</v>
      </c>
      <c r="E54" s="25">
        <v>0</v>
      </c>
      <c r="F54" s="25">
        <v>0</v>
      </c>
      <c r="G54" s="25">
        <f>D54+E54+F54</f>
        <v>1</v>
      </c>
      <c r="H54" s="11"/>
      <c r="I54" s="11"/>
    </row>
    <row r="55" spans="1:9" ht="15.75">
      <c r="A55" s="9" t="s">
        <v>90</v>
      </c>
      <c r="B55" s="47" t="s">
        <v>91</v>
      </c>
      <c r="C55" s="24" t="s">
        <v>25</v>
      </c>
      <c r="D55" s="25">
        <v>2</v>
      </c>
      <c r="E55" s="25">
        <v>0</v>
      </c>
      <c r="F55" s="25">
        <v>0</v>
      </c>
      <c r="G55" s="25">
        <f>D55+E55+F55</f>
        <v>2</v>
      </c>
      <c r="H55" s="11"/>
      <c r="I55" s="11"/>
    </row>
    <row r="56" spans="1:9" ht="18">
      <c r="A56" s="48" t="s">
        <v>92</v>
      </c>
      <c r="B56" s="49" t="s">
        <v>93</v>
      </c>
      <c r="C56" s="48" t="s">
        <v>69</v>
      </c>
      <c r="D56" s="30"/>
      <c r="E56" s="30"/>
      <c r="F56" s="30"/>
      <c r="G56" s="25">
        <v>1</v>
      </c>
      <c r="H56" s="26"/>
      <c r="I56" s="27"/>
    </row>
    <row r="57" spans="1:9" ht="29.25">
      <c r="A57" s="9">
        <v>16</v>
      </c>
      <c r="B57" s="50" t="s">
        <v>94</v>
      </c>
      <c r="C57" s="30"/>
      <c r="D57" s="30"/>
      <c r="E57" s="30"/>
      <c r="F57" s="30"/>
      <c r="G57" s="30"/>
      <c r="H57" s="30"/>
      <c r="I57" s="30"/>
    </row>
    <row r="58" spans="1:9" ht="15.75">
      <c r="A58" s="9">
        <v>16.1</v>
      </c>
      <c r="B58" s="50" t="s">
        <v>95</v>
      </c>
      <c r="C58" s="30"/>
      <c r="D58" s="30"/>
      <c r="E58" s="30"/>
      <c r="F58" s="30"/>
      <c r="G58" s="30"/>
      <c r="H58" s="30"/>
      <c r="I58" s="30"/>
    </row>
    <row r="59" spans="1:9" ht="15.75">
      <c r="A59" s="9" t="s">
        <v>96</v>
      </c>
      <c r="B59" s="23" t="s">
        <v>97</v>
      </c>
      <c r="C59" s="24" t="s">
        <v>25</v>
      </c>
      <c r="D59" s="25">
        <v>15</v>
      </c>
      <c r="E59" s="25">
        <v>2</v>
      </c>
      <c r="F59" s="25">
        <v>2</v>
      </c>
      <c r="G59" s="25">
        <f>D59+E59+F59</f>
        <v>19</v>
      </c>
      <c r="H59" s="30"/>
      <c r="I59" s="30"/>
    </row>
    <row r="60" spans="1:9" ht="15.75">
      <c r="A60" s="9" t="s">
        <v>98</v>
      </c>
      <c r="B60" s="23" t="s">
        <v>99</v>
      </c>
      <c r="C60" s="24" t="s">
        <v>25</v>
      </c>
      <c r="D60" s="25">
        <v>5</v>
      </c>
      <c r="E60" s="25">
        <v>1</v>
      </c>
      <c r="F60" s="25">
        <v>1</v>
      </c>
      <c r="G60" s="25">
        <f>D60+E60+F60</f>
        <v>7</v>
      </c>
      <c r="H60" s="30"/>
      <c r="I60" s="30"/>
    </row>
    <row r="61" spans="1:9" ht="15.75">
      <c r="A61" s="9" t="s">
        <v>100</v>
      </c>
      <c r="B61" s="23" t="s">
        <v>101</v>
      </c>
      <c r="C61" s="24" t="s">
        <v>25</v>
      </c>
      <c r="D61" s="25">
        <v>9</v>
      </c>
      <c r="E61" s="25">
        <v>0</v>
      </c>
      <c r="F61" s="25">
        <v>0</v>
      </c>
      <c r="G61" s="25">
        <f>D61+E61+F61</f>
        <v>9</v>
      </c>
      <c r="H61" s="30"/>
      <c r="I61" s="30"/>
    </row>
    <row r="62" spans="1:9" ht="15.75">
      <c r="A62" s="9" t="s">
        <v>102</v>
      </c>
      <c r="B62" s="23" t="s">
        <v>103</v>
      </c>
      <c r="C62" s="24" t="s">
        <v>25</v>
      </c>
      <c r="D62" s="25">
        <v>11</v>
      </c>
      <c r="E62" s="25">
        <v>0</v>
      </c>
      <c r="F62" s="25">
        <v>0</v>
      </c>
      <c r="G62" s="25">
        <f>D62+E62+F62</f>
        <v>11</v>
      </c>
      <c r="H62" s="30"/>
      <c r="I62" s="30"/>
    </row>
    <row r="63" spans="1:9" ht="15.75">
      <c r="A63" s="9">
        <v>16.2</v>
      </c>
      <c r="B63" s="50" t="s">
        <v>104</v>
      </c>
      <c r="C63" s="29"/>
      <c r="D63" s="51"/>
      <c r="E63" s="51"/>
      <c r="F63" s="51"/>
      <c r="G63" s="51"/>
      <c r="H63" s="30"/>
      <c r="I63" s="30"/>
    </row>
    <row r="64" spans="1:9" ht="15.75">
      <c r="A64" s="9" t="s">
        <v>105</v>
      </c>
      <c r="B64" s="23" t="s">
        <v>106</v>
      </c>
      <c r="C64" s="24" t="s">
        <v>25</v>
      </c>
      <c r="D64" s="25">
        <v>13</v>
      </c>
      <c r="E64" s="25">
        <v>2</v>
      </c>
      <c r="F64" s="25">
        <v>2</v>
      </c>
      <c r="G64" s="25">
        <f>D64+E64+F64</f>
        <v>17</v>
      </c>
      <c r="H64" s="30"/>
      <c r="I64" s="30"/>
    </row>
    <row r="65" spans="1:9" ht="15.75">
      <c r="A65" s="9" t="s">
        <v>107</v>
      </c>
      <c r="B65" s="23" t="s">
        <v>108</v>
      </c>
      <c r="C65" s="24" t="s">
        <v>25</v>
      </c>
      <c r="D65" s="25">
        <v>5</v>
      </c>
      <c r="E65" s="25">
        <v>0</v>
      </c>
      <c r="F65" s="25">
        <v>0</v>
      </c>
      <c r="G65" s="25">
        <f>D65+E65+F65</f>
        <v>5</v>
      </c>
      <c r="H65" s="30"/>
      <c r="I65" s="30"/>
    </row>
    <row r="66" spans="1:9" ht="25.5" customHeight="1">
      <c r="A66" s="9" t="s">
        <v>109</v>
      </c>
      <c r="B66" s="23" t="s">
        <v>110</v>
      </c>
      <c r="C66" s="24" t="s">
        <v>25</v>
      </c>
      <c r="D66" s="25">
        <v>4</v>
      </c>
      <c r="E66" s="25">
        <v>2</v>
      </c>
      <c r="F66" s="25">
        <v>2</v>
      </c>
      <c r="G66" s="25">
        <f>D66+E66+F66</f>
        <v>8</v>
      </c>
      <c r="H66" s="30"/>
      <c r="I66" s="30"/>
    </row>
    <row r="67" spans="1:9" ht="15.75">
      <c r="A67" s="9" t="s">
        <v>111</v>
      </c>
      <c r="B67" s="23" t="s">
        <v>112</v>
      </c>
      <c r="C67" s="24" t="s">
        <v>25</v>
      </c>
      <c r="D67" s="25">
        <v>0</v>
      </c>
      <c r="E67" s="25">
        <v>0</v>
      </c>
      <c r="F67" s="25">
        <v>0</v>
      </c>
      <c r="G67" s="25">
        <f>D67+E67+F67</f>
        <v>0</v>
      </c>
      <c r="H67" s="30"/>
      <c r="I67" s="30"/>
    </row>
    <row r="68" spans="1:9" ht="15.75">
      <c r="A68" s="9" t="s">
        <v>113</v>
      </c>
      <c r="B68" s="23" t="s">
        <v>114</v>
      </c>
      <c r="C68" s="24" t="s">
        <v>25</v>
      </c>
      <c r="D68" s="25">
        <v>3</v>
      </c>
      <c r="E68" s="25">
        <v>0</v>
      </c>
      <c r="F68" s="25">
        <v>0</v>
      </c>
      <c r="G68" s="25">
        <f>D68+E68+F68</f>
        <v>3</v>
      </c>
      <c r="H68" s="30"/>
      <c r="I68" s="30"/>
    </row>
    <row r="69" spans="1:9" ht="15.75">
      <c r="A69" s="9" t="s">
        <v>115</v>
      </c>
      <c r="B69" s="23" t="s">
        <v>116</v>
      </c>
      <c r="C69" s="24" t="s">
        <v>25</v>
      </c>
      <c r="D69" s="25">
        <v>9</v>
      </c>
      <c r="E69" s="25">
        <v>0</v>
      </c>
      <c r="F69" s="25">
        <v>0</v>
      </c>
      <c r="G69" s="25">
        <f>D69+E69+F69</f>
        <v>9</v>
      </c>
      <c r="H69" s="30"/>
      <c r="I69" s="30"/>
    </row>
    <row r="70" spans="1:9" ht="15.75">
      <c r="A70" s="9" t="s">
        <v>117</v>
      </c>
      <c r="B70" s="23" t="s">
        <v>118</v>
      </c>
      <c r="C70" s="24" t="s">
        <v>25</v>
      </c>
      <c r="D70" s="25">
        <v>2</v>
      </c>
      <c r="E70" s="25">
        <v>0</v>
      </c>
      <c r="F70" s="25">
        <v>0</v>
      </c>
      <c r="G70" s="25">
        <f>D70+E70+F70</f>
        <v>2</v>
      </c>
      <c r="H70" s="30"/>
      <c r="I70" s="30"/>
    </row>
    <row r="71" spans="1:9" ht="15.75">
      <c r="A71" s="9">
        <v>16.3</v>
      </c>
      <c r="B71" s="50" t="s">
        <v>119</v>
      </c>
      <c r="C71" s="24" t="s">
        <v>120</v>
      </c>
      <c r="D71" s="52">
        <v>60</v>
      </c>
      <c r="E71" s="52">
        <v>6</v>
      </c>
      <c r="F71" s="52">
        <v>6</v>
      </c>
      <c r="G71" s="25">
        <f>D71+E71+F71</f>
        <v>72</v>
      </c>
      <c r="H71" s="53"/>
      <c r="I71" s="53"/>
    </row>
    <row r="72" spans="1:9" ht="29.25">
      <c r="A72" s="9">
        <v>16.4</v>
      </c>
      <c r="B72" s="50" t="s">
        <v>121</v>
      </c>
      <c r="C72" s="51"/>
      <c r="D72" s="51"/>
      <c r="E72" s="51"/>
      <c r="F72" s="51"/>
      <c r="G72" s="51"/>
      <c r="H72" s="51"/>
      <c r="I72" s="51"/>
    </row>
    <row r="73" spans="1:9" ht="15.75">
      <c r="A73" s="9" t="s">
        <v>122</v>
      </c>
      <c r="B73" s="23" t="s">
        <v>123</v>
      </c>
      <c r="C73" s="24" t="s">
        <v>25</v>
      </c>
      <c r="D73" s="25">
        <v>13</v>
      </c>
      <c r="E73" s="25">
        <v>2</v>
      </c>
      <c r="F73" s="25">
        <v>2</v>
      </c>
      <c r="G73" s="25">
        <f>D73+E73+F73</f>
        <v>17</v>
      </c>
      <c r="H73" s="30"/>
      <c r="I73" s="30"/>
    </row>
    <row r="74" spans="1:9" ht="15.75">
      <c r="A74" s="9" t="s">
        <v>124</v>
      </c>
      <c r="B74" s="23" t="s">
        <v>125</v>
      </c>
      <c r="C74" s="24" t="s">
        <v>25</v>
      </c>
      <c r="D74" s="25">
        <v>16</v>
      </c>
      <c r="E74" s="25">
        <v>0</v>
      </c>
      <c r="F74" s="25">
        <v>0</v>
      </c>
      <c r="G74" s="25">
        <f>D74+E74+F74</f>
        <v>16</v>
      </c>
      <c r="H74" s="30"/>
      <c r="I74" s="30"/>
    </row>
    <row r="75" spans="1:9" ht="15.75">
      <c r="A75" s="9" t="s">
        <v>126</v>
      </c>
      <c r="B75" s="23" t="s">
        <v>127</v>
      </c>
      <c r="C75" s="24" t="s">
        <v>25</v>
      </c>
      <c r="D75" s="25">
        <v>15</v>
      </c>
      <c r="E75" s="25">
        <v>3</v>
      </c>
      <c r="F75" s="25">
        <v>3</v>
      </c>
      <c r="G75" s="25">
        <f>D75+E75+F75</f>
        <v>21</v>
      </c>
      <c r="H75" s="30"/>
      <c r="I75" s="30"/>
    </row>
    <row r="76" spans="1:9" ht="15.75">
      <c r="A76" s="9" t="s">
        <v>128</v>
      </c>
      <c r="B76" s="23" t="s">
        <v>129</v>
      </c>
      <c r="C76" s="24" t="s">
        <v>25</v>
      </c>
      <c r="D76" s="25">
        <v>18</v>
      </c>
      <c r="E76" s="25">
        <v>0</v>
      </c>
      <c r="F76" s="25">
        <v>0</v>
      </c>
      <c r="G76" s="25">
        <f>D76+E76+F76</f>
        <v>18</v>
      </c>
      <c r="H76" s="30"/>
      <c r="I76" s="30"/>
    </row>
    <row r="77" spans="1:9" ht="17.25" customHeight="1">
      <c r="A77" s="9" t="s">
        <v>130</v>
      </c>
      <c r="B77" s="23" t="s">
        <v>131</v>
      </c>
      <c r="C77" s="24" t="s">
        <v>25</v>
      </c>
      <c r="D77" s="25">
        <v>6</v>
      </c>
      <c r="E77" s="25">
        <v>3</v>
      </c>
      <c r="F77" s="25">
        <v>3</v>
      </c>
      <c r="G77" s="25">
        <f>D77+E77+F77</f>
        <v>12</v>
      </c>
      <c r="H77" s="30"/>
      <c r="I77" s="30"/>
    </row>
    <row r="78" spans="1:9" ht="15.75">
      <c r="A78" s="9" t="s">
        <v>132</v>
      </c>
      <c r="B78" s="23" t="s">
        <v>133</v>
      </c>
      <c r="C78" s="24" t="s">
        <v>25</v>
      </c>
      <c r="D78" s="25">
        <v>3</v>
      </c>
      <c r="E78" s="25">
        <v>0</v>
      </c>
      <c r="F78" s="25">
        <v>0</v>
      </c>
      <c r="G78" s="25">
        <f>D78+E78+F78</f>
        <v>3</v>
      </c>
      <c r="H78" s="30"/>
      <c r="I78" s="30"/>
    </row>
    <row r="79" spans="1:9" ht="15.75">
      <c r="A79" s="9" t="s">
        <v>134</v>
      </c>
      <c r="B79" s="23" t="s">
        <v>135</v>
      </c>
      <c r="C79" s="24" t="s">
        <v>25</v>
      </c>
      <c r="D79" s="25">
        <v>3</v>
      </c>
      <c r="E79" s="25">
        <v>0</v>
      </c>
      <c r="F79" s="25">
        <v>0</v>
      </c>
      <c r="G79" s="25">
        <f>D79+E79+F79</f>
        <v>3</v>
      </c>
      <c r="H79" s="30"/>
      <c r="I79" s="30"/>
    </row>
    <row r="80" spans="1:9" ht="15.75">
      <c r="A80" s="9" t="s">
        <v>136</v>
      </c>
      <c r="B80" s="23" t="s">
        <v>137</v>
      </c>
      <c r="C80" s="24" t="s">
        <v>25</v>
      </c>
      <c r="D80" s="25">
        <v>12</v>
      </c>
      <c r="E80" s="25">
        <v>3</v>
      </c>
      <c r="F80" s="25">
        <v>3</v>
      </c>
      <c r="G80" s="25">
        <f>D80+E80+F80</f>
        <v>18</v>
      </c>
      <c r="H80" s="30"/>
      <c r="I80" s="30"/>
    </row>
    <row r="81" spans="1:9" ht="15.75">
      <c r="A81" s="9" t="s">
        <v>138</v>
      </c>
      <c r="B81" s="23" t="s">
        <v>139</v>
      </c>
      <c r="C81" s="24" t="s">
        <v>25</v>
      </c>
      <c r="D81" s="25">
        <v>4</v>
      </c>
      <c r="E81" s="25">
        <v>2</v>
      </c>
      <c r="F81" s="25">
        <v>2</v>
      </c>
      <c r="G81" s="25">
        <f>D81+E81+F81</f>
        <v>8</v>
      </c>
      <c r="H81" s="30"/>
      <c r="I81" s="30"/>
    </row>
    <row r="82" spans="1:9" ht="15.75">
      <c r="A82" s="9" t="s">
        <v>140</v>
      </c>
      <c r="B82" s="36" t="s">
        <v>141</v>
      </c>
      <c r="C82" s="24" t="s">
        <v>25</v>
      </c>
      <c r="D82" s="25">
        <v>16</v>
      </c>
      <c r="E82" s="25">
        <v>4</v>
      </c>
      <c r="F82" s="25">
        <v>4</v>
      </c>
      <c r="G82" s="25">
        <f>D82+E82+F82</f>
        <v>24</v>
      </c>
      <c r="H82" s="30"/>
      <c r="I82" s="30"/>
    </row>
    <row r="83" spans="1:9" ht="15.75">
      <c r="A83" s="9" t="s">
        <v>142</v>
      </c>
      <c r="B83" s="23" t="s">
        <v>143</v>
      </c>
      <c r="C83" s="24" t="s">
        <v>25</v>
      </c>
      <c r="D83" s="25">
        <v>8</v>
      </c>
      <c r="E83" s="25">
        <v>0</v>
      </c>
      <c r="F83" s="25">
        <v>0</v>
      </c>
      <c r="G83" s="25">
        <f>D83+E83+F83</f>
        <v>8</v>
      </c>
      <c r="H83" s="30"/>
      <c r="I83" s="30"/>
    </row>
    <row r="84" spans="1:9" ht="15.75">
      <c r="A84" s="9" t="s">
        <v>144</v>
      </c>
      <c r="B84" s="36" t="s">
        <v>145</v>
      </c>
      <c r="C84" s="24" t="s">
        <v>25</v>
      </c>
      <c r="D84" s="25">
        <v>4</v>
      </c>
      <c r="E84" s="25">
        <v>0</v>
      </c>
      <c r="F84" s="25">
        <v>0</v>
      </c>
      <c r="G84" s="25">
        <f>D84+E84+F84</f>
        <v>4</v>
      </c>
      <c r="H84" s="30"/>
      <c r="I84" s="30"/>
    </row>
    <row r="85" spans="1:9" ht="18" customHeight="1">
      <c r="A85" s="55">
        <v>16.5</v>
      </c>
      <c r="B85" s="50" t="s">
        <v>146</v>
      </c>
      <c r="C85" s="24" t="s">
        <v>120</v>
      </c>
      <c r="D85" s="55">
        <v>45</v>
      </c>
      <c r="E85" s="55">
        <v>5</v>
      </c>
      <c r="F85" s="55">
        <v>5</v>
      </c>
      <c r="G85" s="25">
        <f>D85+E85+F85</f>
        <v>55</v>
      </c>
      <c r="H85" s="56"/>
      <c r="I85" s="56"/>
    </row>
    <row r="86" spans="1:9" ht="15.75">
      <c r="A86" s="55">
        <v>16.6</v>
      </c>
      <c r="B86" s="50" t="s">
        <v>147</v>
      </c>
      <c r="C86" s="24" t="s">
        <v>120</v>
      </c>
      <c r="D86" s="55">
        <v>15</v>
      </c>
      <c r="E86" s="55">
        <v>1</v>
      </c>
      <c r="F86" s="55">
        <v>1</v>
      </c>
      <c r="G86" s="25">
        <f>D86+E86+F86</f>
        <v>17</v>
      </c>
      <c r="H86" s="56"/>
      <c r="I86" s="56"/>
    </row>
    <row r="87" spans="1:9" ht="15.75">
      <c r="A87" s="55">
        <v>17</v>
      </c>
      <c r="B87" s="50" t="s">
        <v>148</v>
      </c>
      <c r="C87" s="29"/>
      <c r="D87" s="29"/>
      <c r="E87" s="29"/>
      <c r="F87" s="29"/>
      <c r="G87" s="29"/>
      <c r="H87" s="51"/>
      <c r="I87" s="51"/>
    </row>
    <row r="88" spans="1:9" ht="15.75">
      <c r="A88" s="55">
        <v>17.1</v>
      </c>
      <c r="B88" s="50" t="s">
        <v>344</v>
      </c>
      <c r="C88" s="51"/>
      <c r="D88" s="51"/>
      <c r="E88" s="51"/>
      <c r="F88" s="51"/>
      <c r="G88" s="51"/>
      <c r="H88" s="51"/>
      <c r="I88" s="51"/>
    </row>
    <row r="89" spans="1:9" ht="15.75">
      <c r="A89" s="55" t="s">
        <v>150</v>
      </c>
      <c r="B89" s="23" t="s">
        <v>345</v>
      </c>
      <c r="C89" s="24" t="s">
        <v>69</v>
      </c>
      <c r="D89" s="25">
        <v>1</v>
      </c>
      <c r="E89" s="25">
        <v>0</v>
      </c>
      <c r="F89" s="25">
        <v>0</v>
      </c>
      <c r="G89" s="25">
        <f>D89+E89+F89</f>
        <v>1</v>
      </c>
      <c r="H89" s="56"/>
      <c r="I89" s="56"/>
    </row>
    <row r="90" spans="1:9" ht="15.75">
      <c r="A90" s="55" t="s">
        <v>152</v>
      </c>
      <c r="B90" s="23" t="s">
        <v>346</v>
      </c>
      <c r="C90" s="24" t="s">
        <v>69</v>
      </c>
      <c r="D90" s="25">
        <v>1</v>
      </c>
      <c r="E90" s="25">
        <v>0</v>
      </c>
      <c r="F90" s="25">
        <v>0</v>
      </c>
      <c r="G90" s="25">
        <f>D90+E90+F90</f>
        <v>1</v>
      </c>
      <c r="H90" s="56"/>
      <c r="I90" s="56"/>
    </row>
    <row r="91" spans="1:9" ht="15.75">
      <c r="A91" s="55" t="s">
        <v>154</v>
      </c>
      <c r="B91" s="23" t="s">
        <v>347</v>
      </c>
      <c r="C91" s="24" t="s">
        <v>69</v>
      </c>
      <c r="D91" s="25">
        <v>1</v>
      </c>
      <c r="E91" s="25">
        <v>0</v>
      </c>
      <c r="F91" s="25">
        <v>0</v>
      </c>
      <c r="G91" s="25">
        <f>D91+E91+F91</f>
        <v>1</v>
      </c>
      <c r="H91" s="56"/>
      <c r="I91" s="56"/>
    </row>
    <row r="92" spans="1:9" ht="15.75">
      <c r="A92" s="55" t="s">
        <v>156</v>
      </c>
      <c r="B92" s="23" t="s">
        <v>348</v>
      </c>
      <c r="C92" s="24" t="s">
        <v>69</v>
      </c>
      <c r="D92" s="25">
        <v>1</v>
      </c>
      <c r="E92" s="25">
        <v>0</v>
      </c>
      <c r="F92" s="25">
        <v>0</v>
      </c>
      <c r="G92" s="25">
        <f>D92+E92+F92</f>
        <v>1</v>
      </c>
      <c r="H92" s="56"/>
      <c r="I92" s="56"/>
    </row>
    <row r="93" spans="1:9" ht="15.75">
      <c r="A93" s="55" t="s">
        <v>158</v>
      </c>
      <c r="B93" s="23" t="s">
        <v>349</v>
      </c>
      <c r="C93" s="24" t="s">
        <v>69</v>
      </c>
      <c r="D93" s="30"/>
      <c r="E93" s="30"/>
      <c r="F93" s="30"/>
      <c r="G93" s="25">
        <v>1</v>
      </c>
      <c r="H93" s="56"/>
      <c r="I93" s="56"/>
    </row>
    <row r="94" spans="1:9" ht="15.75">
      <c r="A94" s="55" t="s">
        <v>160</v>
      </c>
      <c r="B94" s="23" t="s">
        <v>350</v>
      </c>
      <c r="C94" s="24" t="s">
        <v>69</v>
      </c>
      <c r="D94" s="30"/>
      <c r="E94" s="30"/>
      <c r="F94" s="30"/>
      <c r="G94" s="25">
        <v>1</v>
      </c>
      <c r="H94" s="56"/>
      <c r="I94" s="56"/>
    </row>
    <row r="95" spans="1:9" ht="15.75">
      <c r="A95" s="55" t="s">
        <v>162</v>
      </c>
      <c r="B95" s="23" t="s">
        <v>351</v>
      </c>
      <c r="C95" s="24" t="s">
        <v>69</v>
      </c>
      <c r="D95" s="30"/>
      <c r="E95" s="30"/>
      <c r="F95" s="30"/>
      <c r="G95" s="25">
        <v>1</v>
      </c>
      <c r="H95" s="56"/>
      <c r="I95" s="56"/>
    </row>
    <row r="96" spans="1:9" ht="15.75">
      <c r="A96" s="55" t="s">
        <v>164</v>
      </c>
      <c r="B96" s="23" t="s">
        <v>352</v>
      </c>
      <c r="C96" s="24" t="s">
        <v>69</v>
      </c>
      <c r="D96" s="30"/>
      <c r="E96" s="30"/>
      <c r="F96" s="30"/>
      <c r="G96" s="25">
        <v>1</v>
      </c>
      <c r="H96" s="56"/>
      <c r="I96" s="56"/>
    </row>
    <row r="97" spans="1:9" ht="15.75">
      <c r="A97" s="55">
        <v>17.2</v>
      </c>
      <c r="B97" s="50" t="s">
        <v>353</v>
      </c>
      <c r="C97" s="51"/>
      <c r="D97" s="51"/>
      <c r="E97" s="51"/>
      <c r="F97" s="51"/>
      <c r="G97" s="51"/>
      <c r="H97" s="51"/>
      <c r="I97" s="51"/>
    </row>
    <row r="98" spans="1:9" ht="15.75">
      <c r="A98" s="55" t="s">
        <v>167</v>
      </c>
      <c r="B98" s="23" t="s">
        <v>354</v>
      </c>
      <c r="C98" s="24" t="s">
        <v>69</v>
      </c>
      <c r="D98" s="30"/>
      <c r="E98" s="30"/>
      <c r="F98" s="30"/>
      <c r="G98" s="25">
        <v>1</v>
      </c>
      <c r="H98" s="52"/>
      <c r="I98" s="52"/>
    </row>
    <row r="99" spans="1:9" ht="15.75">
      <c r="A99" s="55" t="s">
        <v>169</v>
      </c>
      <c r="B99" s="23" t="s">
        <v>355</v>
      </c>
      <c r="C99" s="24" t="s">
        <v>69</v>
      </c>
      <c r="D99" s="30"/>
      <c r="E99" s="30"/>
      <c r="F99" s="30"/>
      <c r="G99" s="25">
        <v>1</v>
      </c>
      <c r="H99" s="56"/>
      <c r="I99" s="56"/>
    </row>
    <row r="100" spans="1:9" s="92" customFormat="1" ht="15.75">
      <c r="A100" s="55" t="s">
        <v>171</v>
      </c>
      <c r="B100" s="23" t="s">
        <v>356</v>
      </c>
      <c r="C100" s="24" t="s">
        <v>69</v>
      </c>
      <c r="D100" s="30"/>
      <c r="E100" s="30"/>
      <c r="F100" s="30"/>
      <c r="G100" s="25">
        <v>1</v>
      </c>
      <c r="H100" s="56"/>
      <c r="I100" s="56"/>
    </row>
    <row r="101" spans="1:9" ht="15.75">
      <c r="A101" s="55" t="s">
        <v>173</v>
      </c>
      <c r="B101" s="23" t="s">
        <v>357</v>
      </c>
      <c r="C101" s="24" t="s">
        <v>69</v>
      </c>
      <c r="D101" s="30"/>
      <c r="E101" s="30"/>
      <c r="F101" s="30"/>
      <c r="G101" s="25">
        <v>1</v>
      </c>
      <c r="H101" s="56"/>
      <c r="I101" s="56"/>
    </row>
    <row r="102" spans="1:9" ht="15.75">
      <c r="A102" s="55" t="s">
        <v>175</v>
      </c>
      <c r="B102" s="23" t="s">
        <v>358</v>
      </c>
      <c r="C102" s="24" t="s">
        <v>69</v>
      </c>
      <c r="D102" s="30"/>
      <c r="E102" s="30"/>
      <c r="F102" s="30"/>
      <c r="G102" s="25">
        <v>1</v>
      </c>
      <c r="H102" s="56"/>
      <c r="I102" s="56"/>
    </row>
    <row r="103" spans="1:9" ht="15.75">
      <c r="A103" s="55" t="s">
        <v>177</v>
      </c>
      <c r="B103" s="23" t="s">
        <v>359</v>
      </c>
      <c r="C103" s="24" t="s">
        <v>69</v>
      </c>
      <c r="D103" s="30"/>
      <c r="E103" s="30"/>
      <c r="F103" s="30"/>
      <c r="G103" s="25">
        <v>1</v>
      </c>
      <c r="H103" s="56"/>
      <c r="I103" s="56"/>
    </row>
    <row r="104" spans="1:9" ht="15.75">
      <c r="A104" s="55" t="s">
        <v>179</v>
      </c>
      <c r="B104" s="23" t="s">
        <v>360</v>
      </c>
      <c r="C104" s="24" t="s">
        <v>69</v>
      </c>
      <c r="D104" s="30"/>
      <c r="E104" s="30"/>
      <c r="F104" s="30"/>
      <c r="G104" s="25">
        <v>1</v>
      </c>
      <c r="H104" s="56"/>
      <c r="I104" s="56"/>
    </row>
    <row r="105" spans="1:9" ht="15.75">
      <c r="A105" s="55" t="s">
        <v>181</v>
      </c>
      <c r="B105" s="23" t="s">
        <v>361</v>
      </c>
      <c r="C105" s="24" t="s">
        <v>69</v>
      </c>
      <c r="D105" s="25">
        <v>1</v>
      </c>
      <c r="E105" s="25">
        <v>0</v>
      </c>
      <c r="F105" s="25">
        <v>0</v>
      </c>
      <c r="G105" s="25">
        <f>D105+E105+F105</f>
        <v>1</v>
      </c>
      <c r="H105" s="56"/>
      <c r="I105" s="56"/>
    </row>
    <row r="106" spans="1:9" s="92" customFormat="1" ht="15.75">
      <c r="A106" s="55">
        <v>18</v>
      </c>
      <c r="B106" s="58" t="s">
        <v>183</v>
      </c>
      <c r="C106" s="51"/>
      <c r="D106" s="51"/>
      <c r="E106" s="51"/>
      <c r="F106" s="51"/>
      <c r="G106" s="51"/>
      <c r="H106" s="51"/>
      <c r="I106" s="51"/>
    </row>
    <row r="107" spans="1:9" s="92" customFormat="1" ht="29.25">
      <c r="A107" s="55" t="s">
        <v>184</v>
      </c>
      <c r="B107" s="23" t="s">
        <v>185</v>
      </c>
      <c r="C107" s="24" t="s">
        <v>25</v>
      </c>
      <c r="D107" s="25">
        <v>4</v>
      </c>
      <c r="E107" s="25">
        <v>2</v>
      </c>
      <c r="F107" s="25">
        <v>2</v>
      </c>
      <c r="G107" s="25">
        <f>D107+E107+F107</f>
        <v>8</v>
      </c>
      <c r="H107" s="56"/>
      <c r="I107" s="56"/>
    </row>
    <row r="108" spans="1:9" s="92" customFormat="1" ht="15.75">
      <c r="A108" s="55" t="s">
        <v>186</v>
      </c>
      <c r="B108" s="23" t="s">
        <v>187</v>
      </c>
      <c r="C108" s="24" t="s">
        <v>57</v>
      </c>
      <c r="D108" s="25">
        <v>2</v>
      </c>
      <c r="E108" s="25">
        <v>1</v>
      </c>
      <c r="F108" s="25">
        <v>1</v>
      </c>
      <c r="G108" s="25">
        <f>D108+E108+F108</f>
        <v>4</v>
      </c>
      <c r="H108" s="56"/>
      <c r="I108" s="56"/>
    </row>
    <row r="109" spans="1:9" ht="33.75" customHeight="1">
      <c r="A109" s="55" t="s">
        <v>188</v>
      </c>
      <c r="B109" s="59" t="s">
        <v>189</v>
      </c>
      <c r="C109" s="24" t="s">
        <v>190</v>
      </c>
      <c r="D109" s="25">
        <v>1000</v>
      </c>
      <c r="E109" s="25">
        <v>500</v>
      </c>
      <c r="F109" s="25">
        <v>500</v>
      </c>
      <c r="G109" s="25">
        <f>D109+E109+F109</f>
        <v>2000</v>
      </c>
      <c r="H109" s="56"/>
      <c r="I109" s="56"/>
    </row>
    <row r="110" spans="1:9" ht="29.25">
      <c r="A110" s="55" t="s">
        <v>191</v>
      </c>
      <c r="B110" s="33" t="s">
        <v>192</v>
      </c>
      <c r="C110" s="24" t="s">
        <v>193</v>
      </c>
      <c r="D110" s="25">
        <v>1</v>
      </c>
      <c r="E110" s="25">
        <v>0</v>
      </c>
      <c r="F110" s="25">
        <v>0</v>
      </c>
      <c r="G110" s="25">
        <f>D110+E110+F110</f>
        <v>1</v>
      </c>
      <c r="H110" s="56"/>
      <c r="I110" s="56"/>
    </row>
    <row r="111" spans="1:9" ht="15.75">
      <c r="A111" s="55" t="s">
        <v>194</v>
      </c>
      <c r="B111" s="33" t="s">
        <v>195</v>
      </c>
      <c r="C111" s="24" t="s">
        <v>190</v>
      </c>
      <c r="D111" s="25">
        <v>1000</v>
      </c>
      <c r="E111" s="25">
        <v>0</v>
      </c>
      <c r="F111" s="25">
        <v>0</v>
      </c>
      <c r="G111" s="25">
        <f>D111+E111+F111</f>
        <v>1000</v>
      </c>
      <c r="H111" s="56"/>
      <c r="I111" s="56"/>
    </row>
    <row r="112" spans="1:9" ht="15.75">
      <c r="A112" s="55" t="s">
        <v>196</v>
      </c>
      <c r="B112" s="33" t="s">
        <v>197</v>
      </c>
      <c r="C112" s="24" t="s">
        <v>190</v>
      </c>
      <c r="D112" s="25">
        <v>500</v>
      </c>
      <c r="E112" s="25">
        <v>0</v>
      </c>
      <c r="F112" s="25">
        <v>0</v>
      </c>
      <c r="G112" s="25">
        <f>D112+E112+F112</f>
        <v>500</v>
      </c>
      <c r="H112" s="56"/>
      <c r="I112" s="56"/>
    </row>
    <row r="113" spans="1:9" ht="15.75">
      <c r="A113" s="55" t="s">
        <v>198</v>
      </c>
      <c r="B113" s="23" t="s">
        <v>199</v>
      </c>
      <c r="C113" s="24" t="s">
        <v>190</v>
      </c>
      <c r="D113" s="25">
        <v>300</v>
      </c>
      <c r="E113" s="25">
        <v>100</v>
      </c>
      <c r="F113" s="25">
        <v>100</v>
      </c>
      <c r="G113" s="25">
        <f>D113+E113+F113</f>
        <v>500</v>
      </c>
      <c r="H113" s="56"/>
      <c r="I113" s="56"/>
    </row>
    <row r="114" spans="1:9" ht="15.75">
      <c r="A114" s="55" t="s">
        <v>200</v>
      </c>
      <c r="B114" s="33" t="s">
        <v>201</v>
      </c>
      <c r="C114" s="24" t="s">
        <v>193</v>
      </c>
      <c r="D114" s="25">
        <v>20</v>
      </c>
      <c r="E114" s="25">
        <v>4</v>
      </c>
      <c r="F114" s="25">
        <v>4</v>
      </c>
      <c r="G114" s="25">
        <f>D114+E114+F114</f>
        <v>28</v>
      </c>
      <c r="H114" s="56"/>
      <c r="I114" s="56"/>
    </row>
    <row r="115" spans="1:9" ht="15.75">
      <c r="A115" s="55" t="s">
        <v>202</v>
      </c>
      <c r="B115" s="33" t="s">
        <v>203</v>
      </c>
      <c r="C115" s="24" t="s">
        <v>193</v>
      </c>
      <c r="D115" s="25">
        <v>1</v>
      </c>
      <c r="E115" s="25">
        <v>0</v>
      </c>
      <c r="F115" s="25">
        <v>0</v>
      </c>
      <c r="G115" s="25">
        <f>D115+E115+F115</f>
        <v>1</v>
      </c>
      <c r="H115" s="56"/>
      <c r="I115" s="56"/>
    </row>
    <row r="116" spans="1:9" s="92" customFormat="1" ht="19.5">
      <c r="A116" s="55" t="s">
        <v>204</v>
      </c>
      <c r="B116" s="60" t="s">
        <v>205</v>
      </c>
      <c r="C116" s="24" t="s">
        <v>57</v>
      </c>
      <c r="D116" s="25">
        <v>1</v>
      </c>
      <c r="E116" s="25">
        <v>0</v>
      </c>
      <c r="F116" s="25">
        <v>0</v>
      </c>
      <c r="G116" s="25">
        <f>D116+E116+F116</f>
        <v>1</v>
      </c>
      <c r="H116" s="56"/>
      <c r="I116" s="56"/>
    </row>
    <row r="117" spans="1:9" ht="38.25">
      <c r="A117" s="55" t="s">
        <v>206</v>
      </c>
      <c r="B117" s="60" t="s">
        <v>207</v>
      </c>
      <c r="C117" s="24" t="s">
        <v>57</v>
      </c>
      <c r="D117" s="25">
        <v>1</v>
      </c>
      <c r="E117" s="25">
        <v>0</v>
      </c>
      <c r="F117" s="25">
        <v>0</v>
      </c>
      <c r="G117" s="25">
        <f>D117+E117+F117</f>
        <v>1</v>
      </c>
      <c r="H117" s="56"/>
      <c r="I117" s="56"/>
    </row>
    <row r="118" spans="1:9" ht="15.75">
      <c r="A118" s="55" t="s">
        <v>208</v>
      </c>
      <c r="B118" s="33" t="s">
        <v>209</v>
      </c>
      <c r="C118" s="24" t="s">
        <v>57</v>
      </c>
      <c r="D118" s="61">
        <v>1</v>
      </c>
      <c r="E118" s="61">
        <v>0</v>
      </c>
      <c r="F118" s="61">
        <v>0</v>
      </c>
      <c r="G118" s="25">
        <f>D118+E118+F118</f>
        <v>1</v>
      </c>
      <c r="H118" s="56"/>
      <c r="I118" s="56"/>
    </row>
    <row r="119" spans="1:9" ht="29.25">
      <c r="A119" s="55">
        <v>19</v>
      </c>
      <c r="B119" s="50" t="s">
        <v>210</v>
      </c>
      <c r="C119" s="29"/>
      <c r="D119" s="51"/>
      <c r="E119" s="51"/>
      <c r="F119" s="51"/>
      <c r="G119" s="51"/>
      <c r="H119" s="54"/>
      <c r="I119" s="54"/>
    </row>
    <row r="120" spans="1:9" ht="15.75">
      <c r="A120" s="55">
        <v>19.1</v>
      </c>
      <c r="B120" s="62" t="s">
        <v>211</v>
      </c>
      <c r="C120" s="24" t="s">
        <v>25</v>
      </c>
      <c r="D120" s="63">
        <v>2</v>
      </c>
      <c r="E120" s="63">
        <v>0</v>
      </c>
      <c r="F120" s="63">
        <v>0</v>
      </c>
      <c r="G120" s="63">
        <f>D120+E120+F120</f>
        <v>2</v>
      </c>
      <c r="H120" s="11"/>
      <c r="I120" s="11"/>
    </row>
    <row r="121" spans="1:9" ht="114.75">
      <c r="A121" s="55">
        <v>19.2</v>
      </c>
      <c r="B121" s="43" t="s">
        <v>212</v>
      </c>
      <c r="C121" s="64" t="s">
        <v>213</v>
      </c>
      <c r="D121" s="63">
        <v>2</v>
      </c>
      <c r="E121" s="63">
        <v>0</v>
      </c>
      <c r="F121" s="63">
        <v>0</v>
      </c>
      <c r="G121" s="63">
        <f>D121+E121+F121</f>
        <v>2</v>
      </c>
      <c r="H121" s="11"/>
      <c r="I121" s="11"/>
    </row>
    <row r="122" spans="1:9" ht="29.25">
      <c r="A122" s="55">
        <v>20</v>
      </c>
      <c r="B122" s="50" t="s">
        <v>214</v>
      </c>
      <c r="C122" s="51"/>
      <c r="D122" s="51"/>
      <c r="E122" s="51"/>
      <c r="F122" s="51"/>
      <c r="G122" s="51"/>
      <c r="H122" s="51"/>
      <c r="I122" s="51"/>
    </row>
    <row r="123" spans="1:9" ht="43.5">
      <c r="A123" s="55" t="s">
        <v>362</v>
      </c>
      <c r="B123" s="43" t="s">
        <v>363</v>
      </c>
      <c r="C123" s="64" t="s">
        <v>69</v>
      </c>
      <c r="D123" s="30"/>
      <c r="E123" s="30"/>
      <c r="F123" s="30"/>
      <c r="G123" s="25">
        <v>1</v>
      </c>
      <c r="H123" s="56"/>
      <c r="I123" s="56"/>
    </row>
    <row r="124" spans="1:9" ht="29.25">
      <c r="A124" s="55" t="s">
        <v>364</v>
      </c>
      <c r="B124" s="43" t="s">
        <v>365</v>
      </c>
      <c r="C124" s="64" t="s">
        <v>69</v>
      </c>
      <c r="D124" s="25">
        <v>1</v>
      </c>
      <c r="E124" s="25">
        <v>0</v>
      </c>
      <c r="F124" s="25">
        <v>0</v>
      </c>
      <c r="G124" s="25">
        <f>D124+E124+F124</f>
        <v>1</v>
      </c>
      <c r="H124" s="56"/>
      <c r="I124" s="56"/>
    </row>
    <row r="125" spans="1:9" ht="327">
      <c r="A125" s="55" t="s">
        <v>366</v>
      </c>
      <c r="B125" s="50" t="s">
        <v>367</v>
      </c>
      <c r="C125" s="24" t="s">
        <v>69</v>
      </c>
      <c r="D125" s="25">
        <v>1</v>
      </c>
      <c r="E125" s="25">
        <v>0</v>
      </c>
      <c r="F125" s="25">
        <v>0</v>
      </c>
      <c r="G125" s="25">
        <f>D125+E125+F125</f>
        <v>1</v>
      </c>
      <c r="H125" s="56"/>
      <c r="I125" s="56"/>
    </row>
    <row r="126" spans="1:9" ht="57.75">
      <c r="A126" s="55">
        <v>21</v>
      </c>
      <c r="B126" s="36" t="s">
        <v>368</v>
      </c>
      <c r="C126" s="24" t="s">
        <v>69</v>
      </c>
      <c r="D126" s="25">
        <v>1</v>
      </c>
      <c r="E126" s="25">
        <v>0</v>
      </c>
      <c r="F126" s="25">
        <v>0</v>
      </c>
      <c r="G126" s="25">
        <f>D126+E126+F126</f>
        <v>1</v>
      </c>
      <c r="H126" s="56"/>
      <c r="I126" s="56"/>
    </row>
    <row r="127" spans="1:9" ht="43.5">
      <c r="A127" s="55">
        <v>22</v>
      </c>
      <c r="B127" s="50" t="s">
        <v>219</v>
      </c>
      <c r="C127" s="51"/>
      <c r="D127" s="51"/>
      <c r="E127" s="51"/>
      <c r="F127" s="51"/>
      <c r="G127" s="51"/>
      <c r="H127" s="51"/>
      <c r="I127" s="51"/>
    </row>
    <row r="128" spans="1:9" ht="15.75">
      <c r="A128" s="55" t="s">
        <v>220</v>
      </c>
      <c r="B128" s="23" t="s">
        <v>221</v>
      </c>
      <c r="C128" s="24" t="s">
        <v>25</v>
      </c>
      <c r="D128" s="25">
        <v>4</v>
      </c>
      <c r="E128" s="25">
        <v>0</v>
      </c>
      <c r="F128" s="25">
        <v>0</v>
      </c>
      <c r="G128" s="25">
        <f>D128+E128+F128</f>
        <v>4</v>
      </c>
      <c r="H128" s="56"/>
      <c r="I128" s="56"/>
    </row>
    <row r="129" spans="1:9" ht="15.75">
      <c r="A129" s="55" t="s">
        <v>222</v>
      </c>
      <c r="B129" s="23" t="s">
        <v>223</v>
      </c>
      <c r="C129" s="24" t="s">
        <v>25</v>
      </c>
      <c r="D129" s="25">
        <v>4</v>
      </c>
      <c r="E129" s="25">
        <v>0</v>
      </c>
      <c r="F129" s="25">
        <v>0</v>
      </c>
      <c r="G129" s="25">
        <f>D129+E129+F129</f>
        <v>4</v>
      </c>
      <c r="H129" s="56"/>
      <c r="I129" s="56"/>
    </row>
    <row r="130" spans="1:9" ht="15.75">
      <c r="A130" s="55" t="s">
        <v>224</v>
      </c>
      <c r="B130" s="23" t="s">
        <v>225</v>
      </c>
      <c r="C130" s="24" t="s">
        <v>25</v>
      </c>
      <c r="D130" s="25">
        <v>4</v>
      </c>
      <c r="E130" s="25">
        <v>0</v>
      </c>
      <c r="F130" s="25">
        <v>0</v>
      </c>
      <c r="G130" s="25">
        <f>D130+E130+F130</f>
        <v>4</v>
      </c>
      <c r="H130" s="56"/>
      <c r="I130" s="56"/>
    </row>
    <row r="131" spans="1:9" ht="16.5">
      <c r="A131" s="55" t="s">
        <v>226</v>
      </c>
      <c r="B131" s="23" t="s">
        <v>227</v>
      </c>
      <c r="C131" s="24" t="s">
        <v>25</v>
      </c>
      <c r="D131" s="25">
        <v>10</v>
      </c>
      <c r="E131" s="25">
        <v>0</v>
      </c>
      <c r="F131" s="25">
        <v>0</v>
      </c>
      <c r="G131" s="25">
        <f>D131+E131+F131</f>
        <v>10</v>
      </c>
      <c r="H131" s="56"/>
      <c r="I131" s="56"/>
    </row>
    <row r="132" spans="1:9" ht="16.5">
      <c r="A132" s="55" t="s">
        <v>228</v>
      </c>
      <c r="B132" s="23" t="s">
        <v>229</v>
      </c>
      <c r="C132" s="24" t="s">
        <v>25</v>
      </c>
      <c r="D132" s="25">
        <v>10</v>
      </c>
      <c r="E132" s="25">
        <v>0</v>
      </c>
      <c r="F132" s="25">
        <v>0</v>
      </c>
      <c r="G132" s="25">
        <f>D132+E132+F132</f>
        <v>10</v>
      </c>
      <c r="H132" s="56"/>
      <c r="I132" s="56"/>
    </row>
    <row r="133" spans="1:9" ht="16.5">
      <c r="A133" s="55" t="s">
        <v>230</v>
      </c>
      <c r="B133" s="23" t="s">
        <v>231</v>
      </c>
      <c r="C133" s="24" t="s">
        <v>25</v>
      </c>
      <c r="D133" s="25">
        <v>4</v>
      </c>
      <c r="E133" s="25">
        <v>0</v>
      </c>
      <c r="F133" s="25">
        <v>0</v>
      </c>
      <c r="G133" s="25">
        <f>D133+E133+F133</f>
        <v>4</v>
      </c>
      <c r="H133" s="56"/>
      <c r="I133" s="56"/>
    </row>
    <row r="134" spans="1:9" ht="15.75">
      <c r="A134" s="55" t="s">
        <v>232</v>
      </c>
      <c r="B134" s="23" t="s">
        <v>233</v>
      </c>
      <c r="C134" s="24" t="s">
        <v>25</v>
      </c>
      <c r="D134" s="25">
        <v>4</v>
      </c>
      <c r="E134" s="25">
        <v>0</v>
      </c>
      <c r="F134" s="25">
        <v>0</v>
      </c>
      <c r="G134" s="25">
        <f>D134+E134+F134</f>
        <v>4</v>
      </c>
      <c r="H134" s="56"/>
      <c r="I134" s="56"/>
    </row>
    <row r="135" spans="1:9" ht="15.75">
      <c r="A135" s="55" t="s">
        <v>234</v>
      </c>
      <c r="B135" s="23" t="s">
        <v>235</v>
      </c>
      <c r="C135" s="24" t="s">
        <v>25</v>
      </c>
      <c r="D135" s="25">
        <v>2</v>
      </c>
      <c r="E135" s="25">
        <v>0</v>
      </c>
      <c r="F135" s="25">
        <v>0</v>
      </c>
      <c r="G135" s="25">
        <f>D135+E135+F135</f>
        <v>2</v>
      </c>
      <c r="H135" s="56"/>
      <c r="I135" s="56"/>
    </row>
    <row r="136" spans="1:9" ht="15.75">
      <c r="A136" s="55" t="s">
        <v>236</v>
      </c>
      <c r="B136" s="23" t="s">
        <v>237</v>
      </c>
      <c r="C136" s="24" t="s">
        <v>57</v>
      </c>
      <c r="D136" s="25">
        <v>5</v>
      </c>
      <c r="E136" s="25">
        <v>0</v>
      </c>
      <c r="F136" s="25">
        <v>0</v>
      </c>
      <c r="G136" s="25">
        <f>D136+E136+F136</f>
        <v>5</v>
      </c>
      <c r="H136" s="56"/>
      <c r="I136" s="56"/>
    </row>
    <row r="137" spans="1:9" ht="29.25">
      <c r="A137" s="55">
        <v>23</v>
      </c>
      <c r="B137" s="50" t="s">
        <v>238</v>
      </c>
      <c r="C137" s="51"/>
      <c r="D137" s="30"/>
      <c r="E137" s="30"/>
      <c r="F137" s="30"/>
      <c r="G137" s="30"/>
      <c r="H137" s="30"/>
      <c r="I137" s="30"/>
    </row>
    <row r="138" spans="1:9" ht="15.75">
      <c r="A138" s="55">
        <v>23.1</v>
      </c>
      <c r="B138" s="33" t="s">
        <v>239</v>
      </c>
      <c r="C138" s="24" t="s">
        <v>25</v>
      </c>
      <c r="D138" s="67">
        <v>1</v>
      </c>
      <c r="E138" s="67">
        <v>0</v>
      </c>
      <c r="F138" s="67">
        <v>0</v>
      </c>
      <c r="G138" s="25">
        <f>D138+E138+F138</f>
        <v>1</v>
      </c>
      <c r="H138" s="56"/>
      <c r="I138" s="56"/>
    </row>
    <row r="139" spans="1:9" ht="15.75">
      <c r="A139" s="55">
        <v>23.2</v>
      </c>
      <c r="B139" s="50" t="s">
        <v>240</v>
      </c>
      <c r="C139" s="29"/>
      <c r="D139" s="30"/>
      <c r="E139" s="30"/>
      <c r="F139" s="30"/>
      <c r="G139" s="30"/>
      <c r="H139" s="30"/>
      <c r="I139" s="30"/>
    </row>
    <row r="140" spans="1:9" ht="15.75">
      <c r="A140" s="55" t="s">
        <v>241</v>
      </c>
      <c r="B140" s="33" t="s">
        <v>242</v>
      </c>
      <c r="C140" s="24" t="s">
        <v>25</v>
      </c>
      <c r="D140" s="25">
        <v>2</v>
      </c>
      <c r="E140" s="25">
        <v>1</v>
      </c>
      <c r="F140" s="25">
        <v>1</v>
      </c>
      <c r="G140" s="25">
        <f>D140+E140+F140</f>
        <v>4</v>
      </c>
      <c r="H140" s="56"/>
      <c r="I140" s="56"/>
    </row>
    <row r="141" spans="1:9" ht="15.75">
      <c r="A141" s="55" t="s">
        <v>243</v>
      </c>
      <c r="B141" s="33" t="s">
        <v>244</v>
      </c>
      <c r="C141" s="24" t="s">
        <v>25</v>
      </c>
      <c r="D141" s="25">
        <v>2</v>
      </c>
      <c r="E141" s="25">
        <v>0</v>
      </c>
      <c r="F141" s="25">
        <v>0</v>
      </c>
      <c r="G141" s="25">
        <f>D141+E141+F141</f>
        <v>2</v>
      </c>
      <c r="H141" s="56"/>
      <c r="I141" s="56"/>
    </row>
    <row r="142" spans="1:9" ht="15.75">
      <c r="A142" s="55" t="s">
        <v>245</v>
      </c>
      <c r="B142" s="33" t="s">
        <v>246</v>
      </c>
      <c r="C142" s="24" t="s">
        <v>25</v>
      </c>
      <c r="D142" s="25">
        <v>1</v>
      </c>
      <c r="E142" s="25">
        <v>0</v>
      </c>
      <c r="F142" s="25">
        <v>0</v>
      </c>
      <c r="G142" s="25">
        <f>D142+E142+F142</f>
        <v>1</v>
      </c>
      <c r="H142" s="56"/>
      <c r="I142" s="56"/>
    </row>
    <row r="143" spans="1:9" ht="15.75">
      <c r="A143" s="55" t="s">
        <v>247</v>
      </c>
      <c r="B143" s="33" t="s">
        <v>248</v>
      </c>
      <c r="C143" s="24" t="s">
        <v>25</v>
      </c>
      <c r="D143" s="25">
        <v>2</v>
      </c>
      <c r="E143" s="25">
        <v>1</v>
      </c>
      <c r="F143" s="25">
        <v>1</v>
      </c>
      <c r="G143" s="25">
        <f>D143+E143+F143</f>
        <v>4</v>
      </c>
      <c r="H143" s="56"/>
      <c r="I143" s="56"/>
    </row>
    <row r="144" spans="1:9" ht="15.75">
      <c r="A144" s="55" t="s">
        <v>249</v>
      </c>
      <c r="B144" s="33" t="s">
        <v>250</v>
      </c>
      <c r="C144" s="24" t="s">
        <v>25</v>
      </c>
      <c r="D144" s="25">
        <v>2</v>
      </c>
      <c r="E144" s="25">
        <v>0</v>
      </c>
      <c r="F144" s="25">
        <v>0</v>
      </c>
      <c r="G144" s="25">
        <f>D144+E144+F144</f>
        <v>2</v>
      </c>
      <c r="H144" s="56"/>
      <c r="I144" s="56"/>
    </row>
    <row r="145" spans="1:9" ht="15.75">
      <c r="A145" s="55" t="s">
        <v>251</v>
      </c>
      <c r="B145" s="33" t="s">
        <v>252</v>
      </c>
      <c r="C145" s="24" t="s">
        <v>25</v>
      </c>
      <c r="D145" s="25">
        <v>1</v>
      </c>
      <c r="E145" s="25">
        <v>0</v>
      </c>
      <c r="F145" s="25">
        <v>0</v>
      </c>
      <c r="G145" s="25">
        <f>D145+E145+F145</f>
        <v>1</v>
      </c>
      <c r="H145" s="56"/>
      <c r="I145" s="56"/>
    </row>
    <row r="146" spans="1:9" ht="15.75">
      <c r="A146" s="55" t="s">
        <v>253</v>
      </c>
      <c r="B146" s="33" t="s">
        <v>254</v>
      </c>
      <c r="C146" s="24" t="s">
        <v>25</v>
      </c>
      <c r="D146" s="25">
        <v>1</v>
      </c>
      <c r="E146" s="25">
        <v>0</v>
      </c>
      <c r="F146" s="25">
        <v>0</v>
      </c>
      <c r="G146" s="25">
        <f>D146+E146+F146</f>
        <v>1</v>
      </c>
      <c r="H146" s="56"/>
      <c r="I146" s="56"/>
    </row>
    <row r="147" spans="1:9" ht="15.75">
      <c r="A147" s="55">
        <v>23.3</v>
      </c>
      <c r="B147" s="50" t="s">
        <v>255</v>
      </c>
      <c r="C147" s="29"/>
      <c r="D147" s="51"/>
      <c r="E147" s="51"/>
      <c r="F147" s="51"/>
      <c r="G147" s="51"/>
      <c r="H147" s="30"/>
      <c r="I147" s="30"/>
    </row>
    <row r="148" spans="1:9" ht="15.75">
      <c r="A148" s="55" t="s">
        <v>256</v>
      </c>
      <c r="B148" s="23" t="s">
        <v>257</v>
      </c>
      <c r="C148" s="24" t="s">
        <v>25</v>
      </c>
      <c r="D148" s="25">
        <v>4</v>
      </c>
      <c r="E148" s="25">
        <v>0</v>
      </c>
      <c r="F148" s="25">
        <v>0</v>
      </c>
      <c r="G148" s="25">
        <f>D148+E148+F148</f>
        <v>4</v>
      </c>
      <c r="H148" s="56"/>
      <c r="I148" s="56"/>
    </row>
    <row r="149" spans="1:9" ht="15.75">
      <c r="A149" s="55" t="s">
        <v>258</v>
      </c>
      <c r="B149" s="23" t="s">
        <v>259</v>
      </c>
      <c r="C149" s="24" t="s">
        <v>25</v>
      </c>
      <c r="D149" s="25">
        <v>2</v>
      </c>
      <c r="E149" s="25">
        <v>0</v>
      </c>
      <c r="F149" s="25">
        <v>0</v>
      </c>
      <c r="G149" s="25">
        <f>D149+E149+F149</f>
        <v>2</v>
      </c>
      <c r="H149" s="56"/>
      <c r="I149" s="56"/>
    </row>
    <row r="150" spans="1:9" ht="15.75">
      <c r="A150" s="55" t="s">
        <v>260</v>
      </c>
      <c r="B150" s="23" t="s">
        <v>261</v>
      </c>
      <c r="C150" s="24" t="s">
        <v>25</v>
      </c>
      <c r="D150" s="25">
        <v>1</v>
      </c>
      <c r="E150" s="25">
        <v>0</v>
      </c>
      <c r="F150" s="25">
        <v>0</v>
      </c>
      <c r="G150" s="25">
        <f>D150+E150+F150</f>
        <v>1</v>
      </c>
      <c r="H150" s="56"/>
      <c r="I150" s="56"/>
    </row>
    <row r="151" spans="1:9" ht="15.75">
      <c r="A151" s="55">
        <v>24</v>
      </c>
      <c r="B151" s="50" t="s">
        <v>262</v>
      </c>
      <c r="C151" s="51"/>
      <c r="D151" s="30"/>
      <c r="E151" s="30"/>
      <c r="F151" s="30"/>
      <c r="G151" s="30"/>
      <c r="H151" s="30"/>
      <c r="I151" s="30"/>
    </row>
    <row r="152" spans="1:9" ht="15.75">
      <c r="A152" s="55">
        <v>24.1</v>
      </c>
      <c r="B152" s="50" t="s">
        <v>263</v>
      </c>
      <c r="C152" s="51"/>
      <c r="D152" s="30"/>
      <c r="E152" s="30"/>
      <c r="F152" s="30"/>
      <c r="G152" s="30"/>
      <c r="H152" s="30"/>
      <c r="I152" s="30"/>
    </row>
    <row r="153" spans="1:9" ht="29.25">
      <c r="A153" s="55" t="s">
        <v>264</v>
      </c>
      <c r="B153" s="23" t="s">
        <v>265</v>
      </c>
      <c r="C153" s="24" t="s">
        <v>57</v>
      </c>
      <c r="D153" s="25">
        <v>1</v>
      </c>
      <c r="E153" s="25">
        <v>0</v>
      </c>
      <c r="F153" s="25">
        <v>0</v>
      </c>
      <c r="G153" s="25">
        <f>D153+E153+F153</f>
        <v>1</v>
      </c>
      <c r="H153" s="56"/>
      <c r="I153" s="56"/>
    </row>
    <row r="154" spans="1:9" ht="15.75">
      <c r="A154" s="55" t="s">
        <v>266</v>
      </c>
      <c r="B154" s="23" t="s">
        <v>267</v>
      </c>
      <c r="C154" s="24" t="s">
        <v>57</v>
      </c>
      <c r="D154" s="25">
        <v>1</v>
      </c>
      <c r="E154" s="25">
        <v>0</v>
      </c>
      <c r="F154" s="25">
        <v>0</v>
      </c>
      <c r="G154" s="25">
        <f>D154+E154+F154</f>
        <v>1</v>
      </c>
      <c r="H154" s="56"/>
      <c r="I154" s="56"/>
    </row>
    <row r="155" spans="1:9" ht="29.25">
      <c r="A155" s="55" t="s">
        <v>268</v>
      </c>
      <c r="B155" s="23" t="s">
        <v>269</v>
      </c>
      <c r="C155" s="24" t="s">
        <v>57</v>
      </c>
      <c r="D155" s="25">
        <v>1</v>
      </c>
      <c r="E155" s="25">
        <v>0</v>
      </c>
      <c r="F155" s="25">
        <v>0</v>
      </c>
      <c r="G155" s="25">
        <f>D155+E155+F155</f>
        <v>1</v>
      </c>
      <c r="H155" s="56"/>
      <c r="I155" s="56"/>
    </row>
    <row r="156" spans="1:9" ht="15.75">
      <c r="A156" s="55" t="s">
        <v>270</v>
      </c>
      <c r="B156" s="23" t="s">
        <v>271</v>
      </c>
      <c r="C156" s="24" t="s">
        <v>57</v>
      </c>
      <c r="D156" s="25">
        <v>1</v>
      </c>
      <c r="E156" s="25">
        <v>0</v>
      </c>
      <c r="F156" s="25">
        <v>0</v>
      </c>
      <c r="G156" s="25">
        <f>D156+E156+F156</f>
        <v>1</v>
      </c>
      <c r="H156" s="56"/>
      <c r="I156" s="56"/>
    </row>
    <row r="157" spans="1:9" ht="15.75">
      <c r="A157" s="55" t="s">
        <v>272</v>
      </c>
      <c r="B157" s="23" t="s">
        <v>273</v>
      </c>
      <c r="C157" s="24" t="s">
        <v>57</v>
      </c>
      <c r="D157" s="25">
        <v>1</v>
      </c>
      <c r="E157" s="25">
        <v>0</v>
      </c>
      <c r="F157" s="25">
        <v>0</v>
      </c>
      <c r="G157" s="25">
        <f>D157+E157+F157</f>
        <v>1</v>
      </c>
      <c r="H157" s="56"/>
      <c r="I157" s="56"/>
    </row>
    <row r="158" spans="1:9" ht="15.75">
      <c r="A158" s="55" t="s">
        <v>274</v>
      </c>
      <c r="B158" s="23" t="s">
        <v>275</v>
      </c>
      <c r="C158" s="24" t="s">
        <v>57</v>
      </c>
      <c r="D158" s="25">
        <v>1</v>
      </c>
      <c r="E158" s="25">
        <v>0</v>
      </c>
      <c r="F158" s="25">
        <v>0</v>
      </c>
      <c r="G158" s="25">
        <f>D158+E158+F158</f>
        <v>1</v>
      </c>
      <c r="H158" s="56"/>
      <c r="I158" s="56"/>
    </row>
    <row r="159" spans="1:9" ht="15.75">
      <c r="A159" s="55">
        <v>24.2</v>
      </c>
      <c r="B159" s="50" t="s">
        <v>276</v>
      </c>
      <c r="C159" s="51"/>
      <c r="D159" s="30"/>
      <c r="E159" s="30"/>
      <c r="F159" s="30"/>
      <c r="G159" s="30"/>
      <c r="H159" s="30"/>
      <c r="I159" s="30"/>
    </row>
    <row r="160" spans="1:9" ht="29.25">
      <c r="A160" s="55" t="s">
        <v>277</v>
      </c>
      <c r="B160" s="23" t="s">
        <v>278</v>
      </c>
      <c r="C160" s="24" t="s">
        <v>57</v>
      </c>
      <c r="D160" s="25">
        <v>1</v>
      </c>
      <c r="E160" s="25">
        <v>0</v>
      </c>
      <c r="F160" s="25">
        <v>0</v>
      </c>
      <c r="G160" s="25">
        <f>D160+E160+F160</f>
        <v>1</v>
      </c>
      <c r="H160" s="56"/>
      <c r="I160" s="56"/>
    </row>
    <row r="161" spans="1:9" ht="15.75">
      <c r="A161" s="55" t="s">
        <v>279</v>
      </c>
      <c r="B161" s="23" t="s">
        <v>280</v>
      </c>
      <c r="C161" s="24" t="s">
        <v>57</v>
      </c>
      <c r="D161" s="25">
        <v>1</v>
      </c>
      <c r="E161" s="25">
        <v>0</v>
      </c>
      <c r="F161" s="25">
        <v>0</v>
      </c>
      <c r="G161" s="25">
        <f>D161+E161+F161</f>
        <v>1</v>
      </c>
      <c r="H161" s="56"/>
      <c r="I161" s="56"/>
    </row>
    <row r="162" spans="1:9" ht="15.75">
      <c r="A162" s="55" t="s">
        <v>281</v>
      </c>
      <c r="B162" s="36" t="s">
        <v>282</v>
      </c>
      <c r="C162" s="24" t="s">
        <v>57</v>
      </c>
      <c r="D162" s="25">
        <v>1</v>
      </c>
      <c r="E162" s="25">
        <v>0</v>
      </c>
      <c r="F162" s="25">
        <v>0</v>
      </c>
      <c r="G162" s="25">
        <f>D162+E162+F162</f>
        <v>1</v>
      </c>
      <c r="H162" s="56"/>
      <c r="I162" s="56"/>
    </row>
    <row r="163" spans="1:9" ht="15.75">
      <c r="A163" s="55" t="s">
        <v>283</v>
      </c>
      <c r="B163" s="36" t="s">
        <v>284</v>
      </c>
      <c r="C163" s="24" t="s">
        <v>57</v>
      </c>
      <c r="D163" s="25">
        <v>1</v>
      </c>
      <c r="E163" s="25">
        <v>0</v>
      </c>
      <c r="F163" s="25">
        <v>0</v>
      </c>
      <c r="G163" s="25">
        <f>D163+E163+F163</f>
        <v>1</v>
      </c>
      <c r="H163" s="56"/>
      <c r="I163" s="56"/>
    </row>
    <row r="164" spans="1:9" ht="15.75">
      <c r="A164" s="55">
        <v>25</v>
      </c>
      <c r="B164" s="23" t="s">
        <v>285</v>
      </c>
      <c r="C164" s="24" t="s">
        <v>57</v>
      </c>
      <c r="D164" s="25">
        <v>1</v>
      </c>
      <c r="E164" s="25">
        <v>0</v>
      </c>
      <c r="F164" s="25">
        <v>0</v>
      </c>
      <c r="G164" s="25">
        <f>D164+E164+F164</f>
        <v>1</v>
      </c>
      <c r="H164" s="56"/>
      <c r="I164" s="56"/>
    </row>
    <row r="165" spans="1:9" ht="29.25" customHeight="1">
      <c r="A165" s="55">
        <v>26</v>
      </c>
      <c r="B165" s="23" t="s">
        <v>286</v>
      </c>
      <c r="C165" s="68" t="s">
        <v>287</v>
      </c>
      <c r="D165" s="25">
        <v>2</v>
      </c>
      <c r="E165" s="25">
        <v>0</v>
      </c>
      <c r="F165" s="25">
        <v>0</v>
      </c>
      <c r="G165" s="25">
        <f>D165+E165+F165</f>
        <v>2</v>
      </c>
      <c r="H165" s="56"/>
      <c r="I165" s="56"/>
    </row>
    <row r="166" spans="1:9" ht="29.25">
      <c r="A166" s="55">
        <v>27</v>
      </c>
      <c r="B166" s="23" t="s">
        <v>288</v>
      </c>
      <c r="C166" s="24" t="s">
        <v>25</v>
      </c>
      <c r="D166" s="25">
        <v>2</v>
      </c>
      <c r="E166" s="25">
        <v>0</v>
      </c>
      <c r="F166" s="25">
        <v>0</v>
      </c>
      <c r="G166" s="25">
        <f>D166+E166+F166</f>
        <v>2</v>
      </c>
      <c r="H166" s="56"/>
      <c r="I166" s="56"/>
    </row>
    <row r="167" spans="1:9" ht="29.25">
      <c r="A167" s="55">
        <v>28</v>
      </c>
      <c r="B167" s="23" t="s">
        <v>289</v>
      </c>
      <c r="C167" s="24" t="s">
        <v>57</v>
      </c>
      <c r="D167" s="25">
        <v>1</v>
      </c>
      <c r="E167" s="25">
        <v>0</v>
      </c>
      <c r="F167" s="25">
        <v>0</v>
      </c>
      <c r="G167" s="25">
        <f>D167+E167+F167</f>
        <v>1</v>
      </c>
      <c r="H167" s="56"/>
      <c r="I167" s="56"/>
    </row>
    <row r="168" spans="1:9" ht="15.75">
      <c r="A168" s="55">
        <v>29</v>
      </c>
      <c r="B168" s="23" t="s">
        <v>290</v>
      </c>
      <c r="C168" s="24" t="s">
        <v>57</v>
      </c>
      <c r="D168" s="25">
        <v>1</v>
      </c>
      <c r="E168" s="25">
        <v>0</v>
      </c>
      <c r="F168" s="25">
        <v>0</v>
      </c>
      <c r="G168" s="25">
        <f>D168+E168+F168</f>
        <v>1</v>
      </c>
      <c r="H168" s="56"/>
      <c r="I168" s="56"/>
    </row>
    <row r="169" spans="1:9" ht="24" customHeight="1">
      <c r="A169" s="55">
        <v>30</v>
      </c>
      <c r="B169" s="23" t="s">
        <v>291</v>
      </c>
      <c r="C169" s="24" t="s">
        <v>25</v>
      </c>
      <c r="D169" s="25">
        <v>1</v>
      </c>
      <c r="E169" s="25">
        <v>0</v>
      </c>
      <c r="F169" s="25">
        <v>0</v>
      </c>
      <c r="G169" s="25">
        <f>D169+E169+F169</f>
        <v>1</v>
      </c>
      <c r="H169" s="56"/>
      <c r="I169" s="56"/>
    </row>
    <row r="170" spans="1:9" ht="29.25">
      <c r="A170" s="55">
        <v>31</v>
      </c>
      <c r="B170" s="23" t="s">
        <v>292</v>
      </c>
      <c r="C170" s="24" t="s">
        <v>69</v>
      </c>
      <c r="D170" s="25">
        <v>1</v>
      </c>
      <c r="E170" s="25">
        <v>0</v>
      </c>
      <c r="F170" s="25">
        <v>0</v>
      </c>
      <c r="G170" s="25">
        <f>D170+E170+F170</f>
        <v>1</v>
      </c>
      <c r="H170" s="56"/>
      <c r="I170" s="56"/>
    </row>
    <row r="171" spans="1:9" ht="29.25">
      <c r="A171" s="55">
        <v>32</v>
      </c>
      <c r="B171" s="23" t="s">
        <v>293</v>
      </c>
      <c r="C171" s="24" t="s">
        <v>69</v>
      </c>
      <c r="D171" s="25">
        <v>1</v>
      </c>
      <c r="E171" s="25">
        <v>0</v>
      </c>
      <c r="F171" s="25">
        <v>0</v>
      </c>
      <c r="G171" s="25">
        <f>D171+E171+F171</f>
        <v>1</v>
      </c>
      <c r="H171" s="56"/>
      <c r="I171" s="56"/>
    </row>
    <row r="172" spans="1:9" ht="29.25">
      <c r="A172" s="55">
        <v>33</v>
      </c>
      <c r="B172" s="23" t="s">
        <v>294</v>
      </c>
      <c r="C172" s="24" t="s">
        <v>69</v>
      </c>
      <c r="D172" s="25">
        <v>1</v>
      </c>
      <c r="E172" s="25">
        <v>0</v>
      </c>
      <c r="F172" s="25">
        <v>0</v>
      </c>
      <c r="G172" s="25">
        <f>D172+E172+F172</f>
        <v>1</v>
      </c>
      <c r="H172" s="56"/>
      <c r="I172" s="56"/>
    </row>
    <row r="173" spans="1:9" ht="15.75">
      <c r="A173" s="55">
        <v>34</v>
      </c>
      <c r="B173" s="23" t="s">
        <v>295</v>
      </c>
      <c r="C173" s="24" t="s">
        <v>69</v>
      </c>
      <c r="D173" s="30"/>
      <c r="E173" s="30"/>
      <c r="F173" s="30"/>
      <c r="G173" s="25">
        <v>1</v>
      </c>
      <c r="H173" s="67"/>
      <c r="I173" s="67"/>
    </row>
    <row r="174" spans="1:9" ht="161.25">
      <c r="A174" s="55">
        <v>35</v>
      </c>
      <c r="B174" s="43" t="s">
        <v>369</v>
      </c>
      <c r="C174" s="55" t="s">
        <v>370</v>
      </c>
      <c r="D174" s="55">
        <v>2</v>
      </c>
      <c r="E174" s="55">
        <v>0</v>
      </c>
      <c r="F174" s="55">
        <v>0</v>
      </c>
      <c r="G174" s="25">
        <f>D174+E174+F174</f>
        <v>2</v>
      </c>
      <c r="H174" s="11"/>
      <c r="I174" s="11"/>
    </row>
    <row r="175" spans="1:9" ht="45.75">
      <c r="A175" s="55">
        <v>36</v>
      </c>
      <c r="B175" s="123" t="s">
        <v>371</v>
      </c>
      <c r="C175" s="44" t="s">
        <v>69</v>
      </c>
      <c r="D175" s="30"/>
      <c r="E175" s="30"/>
      <c r="F175" s="30"/>
      <c r="G175" s="25">
        <v>1</v>
      </c>
      <c r="H175" s="11"/>
      <c r="I175" s="11"/>
    </row>
    <row r="176" spans="1:9" ht="18">
      <c r="A176" s="124"/>
      <c r="B176" s="125" t="s">
        <v>372</v>
      </c>
      <c r="C176" s="124"/>
      <c r="D176" s="124"/>
      <c r="E176" s="124"/>
      <c r="F176" s="124"/>
      <c r="G176" s="124"/>
      <c r="H176" s="11"/>
      <c r="I176" s="11"/>
    </row>
    <row r="177" spans="1:9" ht="21.75" customHeight="1">
      <c r="A177" s="117" t="s">
        <v>373</v>
      </c>
      <c r="B177" s="118" t="s">
        <v>374</v>
      </c>
      <c r="C177" s="126"/>
      <c r="D177" s="126"/>
      <c r="E177" s="126"/>
      <c r="F177" s="126"/>
      <c r="G177" s="126"/>
      <c r="H177" s="54"/>
      <c r="I177" s="54"/>
    </row>
    <row r="178" spans="1:9" ht="168.75">
      <c r="A178" s="9">
        <v>1</v>
      </c>
      <c r="B178" s="127" t="s">
        <v>375</v>
      </c>
      <c r="C178" s="126"/>
      <c r="D178" s="126"/>
      <c r="E178" s="126"/>
      <c r="F178" s="126"/>
      <c r="G178" s="126"/>
      <c r="H178" s="54"/>
      <c r="I178" s="54"/>
    </row>
    <row r="179" spans="1:9" ht="15.75">
      <c r="A179" s="9">
        <v>1.1</v>
      </c>
      <c r="B179" s="50" t="s">
        <v>376</v>
      </c>
      <c r="C179" s="126"/>
      <c r="D179" s="126"/>
      <c r="E179" s="126"/>
      <c r="F179" s="126"/>
      <c r="G179" s="126"/>
      <c r="H179" s="54"/>
      <c r="I179" s="54"/>
    </row>
    <row r="180" spans="1:9" ht="15.75">
      <c r="A180" s="128" t="s">
        <v>377</v>
      </c>
      <c r="B180" s="23" t="s">
        <v>97</v>
      </c>
      <c r="C180" s="126"/>
      <c r="D180" s="126"/>
      <c r="E180" s="126"/>
      <c r="F180" s="126"/>
      <c r="G180" s="126"/>
      <c r="H180" s="129"/>
      <c r="I180" s="129"/>
    </row>
    <row r="181" spans="1:9" ht="15.75">
      <c r="A181" s="128" t="s">
        <v>378</v>
      </c>
      <c r="B181" s="23" t="s">
        <v>99</v>
      </c>
      <c r="C181" s="126"/>
      <c r="D181" s="126"/>
      <c r="E181" s="126"/>
      <c r="F181" s="126"/>
      <c r="G181" s="126"/>
      <c r="H181" s="129"/>
      <c r="I181" s="129"/>
    </row>
    <row r="182" spans="1:9" ht="15.75">
      <c r="A182" s="128" t="s">
        <v>379</v>
      </c>
      <c r="B182" s="23" t="s">
        <v>101</v>
      </c>
      <c r="C182" s="126"/>
      <c r="D182" s="126"/>
      <c r="E182" s="126"/>
      <c r="F182" s="126"/>
      <c r="G182" s="126"/>
      <c r="H182" s="129"/>
      <c r="I182" s="129"/>
    </row>
    <row r="183" spans="1:9" ht="15.75">
      <c r="A183" s="128" t="s">
        <v>380</v>
      </c>
      <c r="B183" s="23" t="s">
        <v>103</v>
      </c>
      <c r="C183" s="126"/>
      <c r="D183" s="126"/>
      <c r="E183" s="126"/>
      <c r="F183" s="126"/>
      <c r="G183" s="126"/>
      <c r="H183" s="129"/>
      <c r="I183" s="129"/>
    </row>
    <row r="184" spans="1:9" ht="15.75">
      <c r="A184" s="128">
        <v>1.2</v>
      </c>
      <c r="B184" s="50" t="s">
        <v>381</v>
      </c>
      <c r="C184" s="126"/>
      <c r="D184" s="126"/>
      <c r="E184" s="126"/>
      <c r="F184" s="126"/>
      <c r="G184" s="126"/>
      <c r="H184" s="129"/>
      <c r="I184" s="129"/>
    </row>
    <row r="185" spans="1:9" ht="15.75">
      <c r="A185" s="128" t="s">
        <v>382</v>
      </c>
      <c r="B185" s="23" t="s">
        <v>24</v>
      </c>
      <c r="C185" s="126"/>
      <c r="D185" s="126"/>
      <c r="E185" s="126"/>
      <c r="F185" s="126"/>
      <c r="G185" s="126"/>
      <c r="H185" s="129"/>
      <c r="I185" s="129"/>
    </row>
    <row r="186" spans="1:9" ht="15.75">
      <c r="A186" s="128">
        <v>1.3</v>
      </c>
      <c r="B186" s="23" t="s">
        <v>26</v>
      </c>
      <c r="C186" s="126"/>
      <c r="D186" s="126"/>
      <c r="E186" s="126"/>
      <c r="F186" s="126"/>
      <c r="G186" s="126"/>
      <c r="H186" s="129"/>
      <c r="I186" s="129"/>
    </row>
    <row r="187" spans="1:9" ht="15.75">
      <c r="A187" s="128" t="s">
        <v>383</v>
      </c>
      <c r="B187" s="23" t="s">
        <v>28</v>
      </c>
      <c r="C187" s="126"/>
      <c r="D187" s="126"/>
      <c r="E187" s="126"/>
      <c r="F187" s="126"/>
      <c r="G187" s="126"/>
      <c r="H187" s="129"/>
      <c r="I187" s="129"/>
    </row>
    <row r="188" spans="1:9" ht="15.75">
      <c r="A188" s="128" t="s">
        <v>384</v>
      </c>
      <c r="B188" s="23" t="s">
        <v>30</v>
      </c>
      <c r="C188" s="126"/>
      <c r="D188" s="126"/>
      <c r="E188" s="126"/>
      <c r="F188" s="126"/>
      <c r="G188" s="126"/>
      <c r="H188" s="129"/>
      <c r="I188" s="129"/>
    </row>
    <row r="189" spans="1:9" ht="15.75">
      <c r="A189" s="128" t="s">
        <v>385</v>
      </c>
      <c r="B189" s="23" t="s">
        <v>32</v>
      </c>
      <c r="C189" s="126"/>
      <c r="D189" s="126"/>
      <c r="E189" s="126"/>
      <c r="F189" s="126"/>
      <c r="G189" s="126"/>
      <c r="H189" s="129"/>
      <c r="I189" s="129"/>
    </row>
    <row r="190" spans="1:9" ht="15.75">
      <c r="A190" s="128">
        <v>1.4</v>
      </c>
      <c r="B190" s="23" t="s">
        <v>33</v>
      </c>
      <c r="C190" s="126"/>
      <c r="D190" s="126"/>
      <c r="E190" s="126"/>
      <c r="F190" s="126"/>
      <c r="G190" s="126"/>
      <c r="H190" s="129"/>
      <c r="I190" s="129"/>
    </row>
    <row r="191" spans="1:9" ht="15.75">
      <c r="A191" s="128">
        <v>1.5</v>
      </c>
      <c r="B191" s="23" t="s">
        <v>34</v>
      </c>
      <c r="C191" s="126"/>
      <c r="D191" s="126"/>
      <c r="E191" s="126"/>
      <c r="F191" s="126"/>
      <c r="G191" s="126"/>
      <c r="H191" s="129"/>
      <c r="I191" s="129"/>
    </row>
    <row r="192" spans="1:9" ht="15.75">
      <c r="A192" s="128">
        <v>1.6</v>
      </c>
      <c r="B192" s="23" t="s">
        <v>35</v>
      </c>
      <c r="C192" s="126"/>
      <c r="D192" s="126"/>
      <c r="E192" s="126"/>
      <c r="F192" s="126"/>
      <c r="G192" s="126"/>
      <c r="H192" s="129"/>
      <c r="I192" s="129"/>
    </row>
    <row r="193" spans="1:9" ht="15.75">
      <c r="A193" s="128">
        <v>1.7</v>
      </c>
      <c r="B193" s="23" t="s">
        <v>36</v>
      </c>
      <c r="C193" s="126"/>
      <c r="D193" s="126"/>
      <c r="E193" s="126"/>
      <c r="F193" s="126"/>
      <c r="G193" s="126"/>
      <c r="H193" s="129"/>
      <c r="I193" s="129"/>
    </row>
    <row r="194" spans="1:9" ht="15.75">
      <c r="A194" s="128">
        <v>1.8</v>
      </c>
      <c r="B194" s="33" t="s">
        <v>37</v>
      </c>
      <c r="C194" s="126"/>
      <c r="D194" s="126"/>
      <c r="E194" s="126"/>
      <c r="F194" s="126"/>
      <c r="G194" s="126"/>
      <c r="H194" s="129"/>
      <c r="I194" s="129"/>
    </row>
    <row r="195" spans="1:9" ht="15.75">
      <c r="A195" s="128">
        <v>1.9</v>
      </c>
      <c r="B195" s="23" t="s">
        <v>386</v>
      </c>
      <c r="C195" s="126"/>
      <c r="D195" s="126"/>
      <c r="E195" s="126"/>
      <c r="F195" s="126"/>
      <c r="G195" s="126"/>
      <c r="H195" s="129"/>
      <c r="I195" s="129"/>
    </row>
    <row r="196" spans="1:9" ht="29.25">
      <c r="A196" s="128" t="s">
        <v>387</v>
      </c>
      <c r="B196" s="23" t="s">
        <v>42</v>
      </c>
      <c r="C196" s="126"/>
      <c r="D196" s="126"/>
      <c r="E196" s="126"/>
      <c r="F196" s="126"/>
      <c r="G196" s="126"/>
      <c r="H196" s="129"/>
      <c r="I196" s="129"/>
    </row>
    <row r="197" spans="1:9" ht="15.75">
      <c r="A197" s="128">
        <v>1.11</v>
      </c>
      <c r="B197" s="35" t="s">
        <v>43</v>
      </c>
      <c r="C197" s="126"/>
      <c r="D197" s="126"/>
      <c r="E197" s="126"/>
      <c r="F197" s="126"/>
      <c r="G197" s="126"/>
      <c r="H197" s="129"/>
      <c r="I197" s="129"/>
    </row>
    <row r="198" spans="1:9" ht="15.75">
      <c r="A198" s="128" t="s">
        <v>388</v>
      </c>
      <c r="B198" s="33" t="s">
        <v>28</v>
      </c>
      <c r="C198" s="126"/>
      <c r="D198" s="126"/>
      <c r="E198" s="126"/>
      <c r="F198" s="126"/>
      <c r="G198" s="126"/>
      <c r="H198" s="129"/>
      <c r="I198" s="129"/>
    </row>
    <row r="199" spans="1:9" ht="15.75">
      <c r="A199" s="128" t="s">
        <v>389</v>
      </c>
      <c r="B199" s="33" t="s">
        <v>30</v>
      </c>
      <c r="C199" s="126"/>
      <c r="D199" s="126"/>
      <c r="E199" s="126"/>
      <c r="F199" s="126"/>
      <c r="G199" s="126"/>
      <c r="H199" s="129"/>
      <c r="I199" s="129"/>
    </row>
    <row r="200" spans="1:9" ht="15.75">
      <c r="A200" s="128" t="s">
        <v>390</v>
      </c>
      <c r="B200" s="33" t="s">
        <v>32</v>
      </c>
      <c r="C200" s="126"/>
      <c r="D200" s="126"/>
      <c r="E200" s="126"/>
      <c r="F200" s="126"/>
      <c r="G200" s="126"/>
      <c r="H200" s="129"/>
      <c r="I200" s="129"/>
    </row>
    <row r="201" spans="1:9" ht="15.75">
      <c r="A201" s="128">
        <v>1.12</v>
      </c>
      <c r="B201" s="36" t="s">
        <v>49</v>
      </c>
      <c r="C201" s="126"/>
      <c r="D201" s="126"/>
      <c r="E201" s="126"/>
      <c r="F201" s="126"/>
      <c r="G201" s="126"/>
      <c r="H201" s="129"/>
      <c r="I201" s="129"/>
    </row>
    <row r="202" spans="1:9" ht="15.75">
      <c r="A202" s="128">
        <v>1.13</v>
      </c>
      <c r="B202" s="33" t="s">
        <v>50</v>
      </c>
      <c r="C202" s="126"/>
      <c r="D202" s="126"/>
      <c r="E202" s="126"/>
      <c r="F202" s="126"/>
      <c r="G202" s="126"/>
      <c r="H202" s="129"/>
      <c r="I202" s="129"/>
    </row>
    <row r="203" spans="1:9" ht="15.75">
      <c r="A203" s="128">
        <v>1.14</v>
      </c>
      <c r="B203" s="33" t="s">
        <v>51</v>
      </c>
      <c r="C203" s="126"/>
      <c r="D203" s="126"/>
      <c r="E203" s="126"/>
      <c r="F203" s="126"/>
      <c r="G203" s="126"/>
      <c r="H203" s="129"/>
      <c r="I203" s="129"/>
    </row>
    <row r="204" spans="1:9" ht="15.75">
      <c r="A204" s="128">
        <v>1.15</v>
      </c>
      <c r="B204" s="23" t="s">
        <v>52</v>
      </c>
      <c r="C204" s="126"/>
      <c r="D204" s="126"/>
      <c r="E204" s="126"/>
      <c r="F204" s="126"/>
      <c r="G204" s="126"/>
      <c r="H204" s="129"/>
      <c r="I204" s="129"/>
    </row>
    <row r="205" spans="1:9" ht="15.75">
      <c r="A205" s="128">
        <v>1.16</v>
      </c>
      <c r="B205" s="43" t="s">
        <v>83</v>
      </c>
      <c r="C205" s="126"/>
      <c r="D205" s="126"/>
      <c r="E205" s="126"/>
      <c r="F205" s="126"/>
      <c r="G205" s="126"/>
      <c r="H205" s="129"/>
      <c r="I205" s="129"/>
    </row>
    <row r="206" spans="1:9" ht="15.75">
      <c r="A206" s="128" t="s">
        <v>391</v>
      </c>
      <c r="B206" s="43" t="s">
        <v>85</v>
      </c>
      <c r="C206" s="126"/>
      <c r="D206" s="126"/>
      <c r="E206" s="126"/>
      <c r="F206" s="126"/>
      <c r="G206" s="126"/>
      <c r="H206" s="129"/>
      <c r="I206" s="129"/>
    </row>
    <row r="207" spans="1:9" ht="15.75">
      <c r="A207" s="128" t="s">
        <v>392</v>
      </c>
      <c r="B207" s="47" t="s">
        <v>87</v>
      </c>
      <c r="C207" s="126"/>
      <c r="D207" s="126"/>
      <c r="E207" s="126"/>
      <c r="F207" s="126"/>
      <c r="G207" s="126"/>
      <c r="H207" s="129"/>
      <c r="I207" s="129"/>
    </row>
    <row r="208" spans="1:9" ht="15.75">
      <c r="A208" s="128" t="s">
        <v>393</v>
      </c>
      <c r="B208" s="47" t="s">
        <v>89</v>
      </c>
      <c r="C208" s="126"/>
      <c r="D208" s="126"/>
      <c r="E208" s="126"/>
      <c r="F208" s="126"/>
      <c r="G208" s="126"/>
      <c r="H208" s="129"/>
      <c r="I208" s="129"/>
    </row>
    <row r="209" spans="1:9" ht="15.75">
      <c r="A209" s="128" t="s">
        <v>394</v>
      </c>
      <c r="B209" s="47" t="s">
        <v>91</v>
      </c>
      <c r="C209" s="126"/>
      <c r="D209" s="126"/>
      <c r="E209" s="126"/>
      <c r="F209" s="126"/>
      <c r="G209" s="126"/>
      <c r="H209" s="129"/>
      <c r="I209" s="129"/>
    </row>
    <row r="210" spans="1:9" ht="29.25">
      <c r="A210" s="130">
        <v>1.17</v>
      </c>
      <c r="B210" s="47" t="s">
        <v>395</v>
      </c>
      <c r="C210" s="131"/>
      <c r="D210" s="131"/>
      <c r="E210" s="131"/>
      <c r="F210" s="131"/>
      <c r="G210" s="131"/>
      <c r="H210" s="54"/>
      <c r="I210" s="54"/>
    </row>
    <row r="211" spans="1:9" ht="15.75">
      <c r="A211" s="128" t="s">
        <v>396</v>
      </c>
      <c r="B211" s="47" t="s">
        <v>397</v>
      </c>
      <c r="C211" s="46" t="s">
        <v>398</v>
      </c>
      <c r="D211" s="67">
        <v>3100</v>
      </c>
      <c r="E211" s="67">
        <v>260</v>
      </c>
      <c r="F211" s="67">
        <v>600</v>
      </c>
      <c r="G211" s="25">
        <f>D211+E211+F211</f>
        <v>3960</v>
      </c>
      <c r="H211" s="11"/>
      <c r="I211" s="11"/>
    </row>
    <row r="212" spans="1:9" ht="15.75">
      <c r="A212" s="128" t="s">
        <v>399</v>
      </c>
      <c r="B212" s="47" t="s">
        <v>400</v>
      </c>
      <c r="C212" s="46" t="s">
        <v>398</v>
      </c>
      <c r="D212" s="67">
        <v>2600</v>
      </c>
      <c r="E212" s="132">
        <v>120</v>
      </c>
      <c r="F212" s="67">
        <v>0</v>
      </c>
      <c r="G212" s="25">
        <f>D212+E212+F212</f>
        <v>2720</v>
      </c>
      <c r="H212" s="11"/>
      <c r="I212" s="11"/>
    </row>
    <row r="213" spans="1:9" ht="15.75">
      <c r="A213" s="128" t="s">
        <v>401</v>
      </c>
      <c r="B213" s="47" t="s">
        <v>402</v>
      </c>
      <c r="C213" s="46" t="s">
        <v>398</v>
      </c>
      <c r="D213" s="67">
        <v>300</v>
      </c>
      <c r="E213" s="132">
        <v>50</v>
      </c>
      <c r="F213" s="67">
        <v>0</v>
      </c>
      <c r="G213" s="25">
        <f>D213+E213+F213</f>
        <v>350</v>
      </c>
      <c r="H213" s="11"/>
      <c r="I213" s="11"/>
    </row>
    <row r="214" spans="1:9" ht="15.75">
      <c r="A214" s="128" t="s">
        <v>403</v>
      </c>
      <c r="B214" s="133" t="s">
        <v>404</v>
      </c>
      <c r="C214" s="46" t="s">
        <v>398</v>
      </c>
      <c r="D214" s="67">
        <v>500</v>
      </c>
      <c r="E214" s="132">
        <v>0</v>
      </c>
      <c r="F214" s="67">
        <v>0</v>
      </c>
      <c r="G214" s="25">
        <f>D214+E214+F214</f>
        <v>500</v>
      </c>
      <c r="H214" s="11"/>
      <c r="I214" s="11"/>
    </row>
    <row r="215" spans="1:9" ht="75.75">
      <c r="A215" s="128" t="s">
        <v>405</v>
      </c>
      <c r="B215" s="134" t="s">
        <v>406</v>
      </c>
      <c r="C215" s="46" t="s">
        <v>398</v>
      </c>
      <c r="D215" s="67">
        <v>200</v>
      </c>
      <c r="E215" s="67">
        <v>20</v>
      </c>
      <c r="F215" s="67">
        <v>50</v>
      </c>
      <c r="G215" s="25">
        <f>D215+E215+F215</f>
        <v>270</v>
      </c>
      <c r="H215" s="11"/>
      <c r="I215" s="11"/>
    </row>
    <row r="216" spans="1:9" ht="90.75">
      <c r="A216" s="128" t="s">
        <v>407</v>
      </c>
      <c r="B216" s="120" t="s">
        <v>408</v>
      </c>
      <c r="C216" s="46" t="s">
        <v>398</v>
      </c>
      <c r="D216" s="67">
        <v>1500</v>
      </c>
      <c r="E216" s="67">
        <v>90</v>
      </c>
      <c r="F216" s="67">
        <v>340</v>
      </c>
      <c r="G216" s="25">
        <f>D216+E216+F216</f>
        <v>1930</v>
      </c>
      <c r="H216" s="11"/>
      <c r="I216" s="11"/>
    </row>
    <row r="217" spans="1:9" ht="342">
      <c r="A217" s="128">
        <v>2</v>
      </c>
      <c r="B217" s="50" t="s">
        <v>409</v>
      </c>
      <c r="C217" s="135"/>
      <c r="D217" s="135"/>
      <c r="E217" s="135"/>
      <c r="F217" s="135"/>
      <c r="G217" s="135"/>
      <c r="H217" s="54"/>
      <c r="I217" s="54"/>
    </row>
    <row r="218" spans="1:9" ht="18">
      <c r="A218" s="128" t="s">
        <v>27</v>
      </c>
      <c r="B218" s="23" t="s">
        <v>410</v>
      </c>
      <c r="C218" s="136" t="s">
        <v>411</v>
      </c>
      <c r="D218" s="137">
        <v>300</v>
      </c>
      <c r="E218" s="137">
        <v>25</v>
      </c>
      <c r="F218" s="137">
        <v>25</v>
      </c>
      <c r="G218" s="25">
        <f>D218+E218+F218</f>
        <v>350</v>
      </c>
      <c r="H218" s="11"/>
      <c r="I218" s="11"/>
    </row>
    <row r="219" spans="1:9" ht="18">
      <c r="A219" s="128" t="s">
        <v>29</v>
      </c>
      <c r="B219" s="23" t="s">
        <v>412</v>
      </c>
      <c r="C219" s="136" t="s">
        <v>411</v>
      </c>
      <c r="D219" s="137">
        <v>200</v>
      </c>
      <c r="E219" s="137">
        <v>20</v>
      </c>
      <c r="F219" s="137">
        <v>20</v>
      </c>
      <c r="G219" s="25">
        <f>D219+E219+F219</f>
        <v>240</v>
      </c>
      <c r="H219" s="11"/>
      <c r="I219" s="11"/>
    </row>
    <row r="220" spans="1:9" ht="18">
      <c r="A220" s="128" t="s">
        <v>31</v>
      </c>
      <c r="B220" s="23" t="s">
        <v>413</v>
      </c>
      <c r="C220" s="136" t="s">
        <v>411</v>
      </c>
      <c r="D220" s="137">
        <v>200</v>
      </c>
      <c r="E220" s="137">
        <v>20</v>
      </c>
      <c r="F220" s="137">
        <v>20</v>
      </c>
      <c r="G220" s="25">
        <f>D220+E220+F220</f>
        <v>240</v>
      </c>
      <c r="H220" s="11"/>
      <c r="I220" s="11"/>
    </row>
    <row r="221" spans="1:9" ht="18">
      <c r="A221" s="128" t="s">
        <v>414</v>
      </c>
      <c r="B221" s="23" t="s">
        <v>415</v>
      </c>
      <c r="C221" s="136" t="s">
        <v>411</v>
      </c>
      <c r="D221" s="137">
        <v>500</v>
      </c>
      <c r="E221" s="137">
        <v>20</v>
      </c>
      <c r="F221" s="137">
        <v>20</v>
      </c>
      <c r="G221" s="25">
        <f>D221+E221+F221</f>
        <v>540</v>
      </c>
      <c r="H221" s="11"/>
      <c r="I221" s="11"/>
    </row>
    <row r="222" spans="1:9" ht="29.25">
      <c r="A222" s="128">
        <v>3</v>
      </c>
      <c r="B222" s="23" t="s">
        <v>416</v>
      </c>
      <c r="C222" s="136" t="s">
        <v>69</v>
      </c>
      <c r="D222" s="138">
        <v>2</v>
      </c>
      <c r="E222" s="138">
        <v>0</v>
      </c>
      <c r="F222" s="138">
        <v>0</v>
      </c>
      <c r="G222" s="25">
        <f>D222+E222+F222</f>
        <v>2</v>
      </c>
      <c r="H222" s="11"/>
      <c r="I222" s="11"/>
    </row>
    <row r="223" spans="1:9" ht="44.25">
      <c r="A223" s="128">
        <v>4</v>
      </c>
      <c r="B223" s="139" t="s">
        <v>417</v>
      </c>
      <c r="C223" s="135"/>
      <c r="D223" s="135"/>
      <c r="E223" s="135"/>
      <c r="F223" s="135"/>
      <c r="G223" s="135"/>
      <c r="H223" s="54"/>
      <c r="I223" s="54"/>
    </row>
    <row r="224" spans="1:9" ht="18">
      <c r="A224" s="128" t="s">
        <v>418</v>
      </c>
      <c r="B224" s="23" t="s">
        <v>410</v>
      </c>
      <c r="C224" s="136" t="s">
        <v>419</v>
      </c>
      <c r="D224" s="135"/>
      <c r="E224" s="135"/>
      <c r="F224" s="135"/>
      <c r="G224" s="140">
        <v>1</v>
      </c>
      <c r="H224" s="11"/>
      <c r="I224" s="11"/>
    </row>
    <row r="225" spans="1:9" ht="18">
      <c r="A225" s="128" t="s">
        <v>420</v>
      </c>
      <c r="B225" s="23" t="s">
        <v>412</v>
      </c>
      <c r="C225" s="136" t="s">
        <v>419</v>
      </c>
      <c r="D225" s="135"/>
      <c r="E225" s="135"/>
      <c r="F225" s="135"/>
      <c r="G225" s="140">
        <v>1</v>
      </c>
      <c r="H225" s="11"/>
      <c r="I225" s="11"/>
    </row>
    <row r="226" spans="1:9" ht="18">
      <c r="A226" s="128" t="s">
        <v>421</v>
      </c>
      <c r="B226" s="23" t="s">
        <v>413</v>
      </c>
      <c r="C226" s="136" t="s">
        <v>419</v>
      </c>
      <c r="D226" s="135"/>
      <c r="E226" s="135"/>
      <c r="F226" s="135"/>
      <c r="G226" s="140">
        <v>1</v>
      </c>
      <c r="H226" s="11"/>
      <c r="I226" s="11"/>
    </row>
    <row r="227" spans="1:9" ht="90.75">
      <c r="A227" s="128">
        <v>5</v>
      </c>
      <c r="B227" s="50" t="s">
        <v>422</v>
      </c>
      <c r="C227" s="135"/>
      <c r="D227" s="135"/>
      <c r="E227" s="135"/>
      <c r="F227" s="135"/>
      <c r="G227" s="135"/>
      <c r="H227" s="135"/>
      <c r="I227" s="135"/>
    </row>
    <row r="228" spans="1:9" ht="18">
      <c r="A228" s="9" t="s">
        <v>423</v>
      </c>
      <c r="B228" s="50" t="s">
        <v>424</v>
      </c>
      <c r="C228" s="136" t="s">
        <v>425</v>
      </c>
      <c r="D228" s="10">
        <v>640</v>
      </c>
      <c r="E228" s="10">
        <v>0</v>
      </c>
      <c r="F228" s="10">
        <v>0</v>
      </c>
      <c r="G228" s="25">
        <f>D228+E228+F228</f>
        <v>640</v>
      </c>
      <c r="H228" s="141"/>
      <c r="I228" s="141"/>
    </row>
    <row r="229" spans="1:9" ht="120.75">
      <c r="A229" s="9">
        <v>6</v>
      </c>
      <c r="B229" s="123" t="s">
        <v>426</v>
      </c>
      <c r="C229" s="142"/>
      <c r="D229" s="142"/>
      <c r="E229" s="142"/>
      <c r="F229" s="142"/>
      <c r="G229" s="142"/>
      <c r="H229" s="54"/>
      <c r="I229" s="54"/>
    </row>
    <row r="230" spans="1:9" ht="16.5">
      <c r="A230" s="9" t="s">
        <v>427</v>
      </c>
      <c r="B230" s="143" t="s">
        <v>428</v>
      </c>
      <c r="C230" s="144" t="s">
        <v>429</v>
      </c>
      <c r="D230" s="67">
        <v>25000</v>
      </c>
      <c r="E230" s="67">
        <v>600</v>
      </c>
      <c r="F230" s="67">
        <v>600</v>
      </c>
      <c r="G230" s="25">
        <f>D230+E230+F230</f>
        <v>26200</v>
      </c>
      <c r="H230" s="11"/>
      <c r="I230" s="11"/>
    </row>
    <row r="231" spans="1:9" ht="18">
      <c r="A231" s="9" t="s">
        <v>430</v>
      </c>
      <c r="B231" s="145" t="s">
        <v>431</v>
      </c>
      <c r="C231" s="146" t="s">
        <v>398</v>
      </c>
      <c r="D231" s="67">
        <v>10000</v>
      </c>
      <c r="E231" s="67">
        <v>350</v>
      </c>
      <c r="F231" s="67">
        <v>350</v>
      </c>
      <c r="G231" s="25">
        <f>D231+E231+F231</f>
        <v>10700</v>
      </c>
      <c r="H231" s="11"/>
      <c r="I231" s="11"/>
    </row>
    <row r="232" spans="1:9" ht="18">
      <c r="A232" s="9" t="s">
        <v>432</v>
      </c>
      <c r="B232" s="147" t="s">
        <v>433</v>
      </c>
      <c r="C232" s="146" t="s">
        <v>398</v>
      </c>
      <c r="D232" s="132">
        <v>3500</v>
      </c>
      <c r="E232" s="132">
        <v>0</v>
      </c>
      <c r="F232" s="132">
        <v>0</v>
      </c>
      <c r="G232" s="25">
        <f>D232+E232+F232</f>
        <v>3500</v>
      </c>
      <c r="H232" s="11"/>
      <c r="I232" s="11"/>
    </row>
    <row r="233" spans="1:9" ht="173.25">
      <c r="A233" s="9">
        <v>7</v>
      </c>
      <c r="B233" s="148" t="s">
        <v>434</v>
      </c>
      <c r="C233" s="135"/>
      <c r="D233" s="135"/>
      <c r="E233" s="135"/>
      <c r="F233" s="135"/>
      <c r="G233" s="135"/>
      <c r="H233" s="149"/>
      <c r="I233" s="54"/>
    </row>
    <row r="234" spans="1:9" ht="30.75">
      <c r="A234" s="9" t="s">
        <v>435</v>
      </c>
      <c r="B234" s="120" t="s">
        <v>436</v>
      </c>
      <c r="C234" s="136" t="s">
        <v>419</v>
      </c>
      <c r="D234" s="138">
        <v>1</v>
      </c>
      <c r="E234" s="138">
        <v>0</v>
      </c>
      <c r="F234" s="138">
        <v>0</v>
      </c>
      <c r="G234" s="25">
        <f>D234+E234+F234</f>
        <v>1</v>
      </c>
      <c r="H234" s="11"/>
      <c r="I234" s="11"/>
    </row>
    <row r="235" spans="1:9" ht="30.75">
      <c r="A235" s="9" t="s">
        <v>437</v>
      </c>
      <c r="B235" s="120" t="s">
        <v>438</v>
      </c>
      <c r="C235" s="136" t="s">
        <v>419</v>
      </c>
      <c r="D235" s="138">
        <v>1</v>
      </c>
      <c r="E235" s="138">
        <v>0</v>
      </c>
      <c r="F235" s="138">
        <v>0</v>
      </c>
      <c r="G235" s="25">
        <f>D235+E235+F235</f>
        <v>1</v>
      </c>
      <c r="H235" s="11"/>
      <c r="I235" s="11"/>
    </row>
    <row r="236" spans="1:9" ht="45.75">
      <c r="A236" s="9" t="s">
        <v>439</v>
      </c>
      <c r="B236" s="120" t="s">
        <v>440</v>
      </c>
      <c r="C236" s="136" t="s">
        <v>419</v>
      </c>
      <c r="D236" s="138">
        <v>1</v>
      </c>
      <c r="E236" s="138">
        <v>0</v>
      </c>
      <c r="F236" s="138">
        <v>0</v>
      </c>
      <c r="G236" s="25">
        <f>D236+E236+F236</f>
        <v>1</v>
      </c>
      <c r="H236" s="11"/>
      <c r="I236" s="11"/>
    </row>
    <row r="237" spans="1:9" ht="45.75">
      <c r="A237" s="9" t="s">
        <v>441</v>
      </c>
      <c r="B237" s="120" t="s">
        <v>442</v>
      </c>
      <c r="C237" s="136" t="s">
        <v>419</v>
      </c>
      <c r="D237" s="138">
        <v>1</v>
      </c>
      <c r="E237" s="138">
        <v>0</v>
      </c>
      <c r="F237" s="138">
        <v>0</v>
      </c>
      <c r="G237" s="25">
        <f>D237+E237+F237</f>
        <v>1</v>
      </c>
      <c r="H237" s="11"/>
      <c r="I237" s="11"/>
    </row>
    <row r="238" spans="1:9" ht="30.75">
      <c r="A238" s="9" t="s">
        <v>443</v>
      </c>
      <c r="B238" s="120" t="s">
        <v>444</v>
      </c>
      <c r="C238" s="136" t="s">
        <v>419</v>
      </c>
      <c r="D238" s="138">
        <v>1</v>
      </c>
      <c r="E238" s="138">
        <v>0</v>
      </c>
      <c r="F238" s="138">
        <v>0</v>
      </c>
      <c r="G238" s="25">
        <f>D238+E238+F238</f>
        <v>1</v>
      </c>
      <c r="H238" s="11"/>
      <c r="I238" s="11"/>
    </row>
    <row r="239" spans="1:9" ht="30.75">
      <c r="A239" s="9" t="s">
        <v>445</v>
      </c>
      <c r="B239" s="120" t="s">
        <v>446</v>
      </c>
      <c r="C239" s="136" t="s">
        <v>419</v>
      </c>
      <c r="D239" s="138">
        <v>1</v>
      </c>
      <c r="E239" s="138">
        <v>0</v>
      </c>
      <c r="F239" s="138">
        <v>0</v>
      </c>
      <c r="G239" s="25">
        <f>D239+E239+F239</f>
        <v>1</v>
      </c>
      <c r="H239" s="11"/>
      <c r="I239" s="11"/>
    </row>
    <row r="240" spans="1:9" ht="75.75">
      <c r="A240" s="9" t="s">
        <v>447</v>
      </c>
      <c r="B240" s="120" t="s">
        <v>448</v>
      </c>
      <c r="C240" s="136" t="s">
        <v>419</v>
      </c>
      <c r="D240" s="138">
        <v>1</v>
      </c>
      <c r="E240" s="138">
        <v>0</v>
      </c>
      <c r="F240" s="138">
        <v>0</v>
      </c>
      <c r="G240" s="25">
        <f>D240+E240+F240</f>
        <v>1</v>
      </c>
      <c r="H240" s="11"/>
      <c r="I240" s="11"/>
    </row>
    <row r="241" spans="1:9" ht="30.75">
      <c r="A241" s="9" t="s">
        <v>449</v>
      </c>
      <c r="B241" s="120" t="s">
        <v>450</v>
      </c>
      <c r="C241" s="136" t="s">
        <v>419</v>
      </c>
      <c r="D241" s="138">
        <v>1</v>
      </c>
      <c r="E241" s="138">
        <v>0</v>
      </c>
      <c r="F241" s="138">
        <v>0</v>
      </c>
      <c r="G241" s="25">
        <f>D241+E241+F241</f>
        <v>1</v>
      </c>
      <c r="H241" s="11"/>
      <c r="I241" s="11"/>
    </row>
    <row r="242" spans="1:9" ht="18">
      <c r="A242" s="9" t="s">
        <v>451</v>
      </c>
      <c r="B242" s="120" t="s">
        <v>452</v>
      </c>
      <c r="C242" s="136" t="s">
        <v>419</v>
      </c>
      <c r="D242" s="138">
        <v>1</v>
      </c>
      <c r="E242" s="138">
        <v>0</v>
      </c>
      <c r="F242" s="138">
        <v>0</v>
      </c>
      <c r="G242" s="25">
        <f>D242+E242+F242</f>
        <v>1</v>
      </c>
      <c r="H242" s="11"/>
      <c r="I242" s="11"/>
    </row>
    <row r="243" spans="1:9" ht="77.25">
      <c r="A243" s="9">
        <v>8</v>
      </c>
      <c r="B243" s="139" t="s">
        <v>453</v>
      </c>
      <c r="C243" s="135"/>
      <c r="D243" s="135"/>
      <c r="E243" s="135"/>
      <c r="F243" s="135"/>
      <c r="G243" s="135"/>
      <c r="H243" s="54"/>
      <c r="I243" s="54"/>
    </row>
    <row r="244" spans="1:9" ht="38.25">
      <c r="A244" s="9" t="s">
        <v>38</v>
      </c>
      <c r="B244" s="150" t="s">
        <v>454</v>
      </c>
      <c r="C244" s="136" t="s">
        <v>411</v>
      </c>
      <c r="D244" s="138">
        <v>600</v>
      </c>
      <c r="E244" s="138">
        <v>0</v>
      </c>
      <c r="F244" s="138">
        <v>0</v>
      </c>
      <c r="G244" s="25">
        <f>D244+E244+F244</f>
        <v>600</v>
      </c>
      <c r="H244" s="11"/>
      <c r="I244" s="11"/>
    </row>
    <row r="245" spans="1:9" ht="57">
      <c r="A245" s="9" t="s">
        <v>40</v>
      </c>
      <c r="B245" s="150" t="s">
        <v>455</v>
      </c>
      <c r="C245" s="136" t="s">
        <v>411</v>
      </c>
      <c r="D245" s="138">
        <v>105</v>
      </c>
      <c r="E245" s="138">
        <v>0</v>
      </c>
      <c r="F245" s="138">
        <v>0</v>
      </c>
      <c r="G245" s="25">
        <f>D245+E245+F245</f>
        <v>105</v>
      </c>
      <c r="H245" s="11"/>
      <c r="I245" s="11"/>
    </row>
    <row r="246" spans="1:9" ht="38.25">
      <c r="A246" s="9" t="s">
        <v>456</v>
      </c>
      <c r="B246" s="150" t="s">
        <v>457</v>
      </c>
      <c r="C246" s="136" t="s">
        <v>411</v>
      </c>
      <c r="D246" s="138">
        <v>150</v>
      </c>
      <c r="E246" s="138">
        <v>0</v>
      </c>
      <c r="F246" s="138">
        <v>0</v>
      </c>
      <c r="G246" s="25">
        <f>D246+E246+F246</f>
        <v>150</v>
      </c>
      <c r="H246" s="11"/>
      <c r="I246" s="11"/>
    </row>
    <row r="247" spans="1:9" ht="75.75">
      <c r="A247" s="9">
        <v>9</v>
      </c>
      <c r="B247" s="139" t="s">
        <v>458</v>
      </c>
      <c r="C247" s="135"/>
      <c r="D247" s="135"/>
      <c r="E247" s="135"/>
      <c r="F247" s="135"/>
      <c r="G247" s="135"/>
      <c r="H247" s="54"/>
      <c r="I247" s="54"/>
    </row>
    <row r="248" spans="1:9" ht="18">
      <c r="A248" s="9" t="s">
        <v>459</v>
      </c>
      <c r="B248" s="23" t="s">
        <v>460</v>
      </c>
      <c r="C248" s="136" t="s">
        <v>461</v>
      </c>
      <c r="D248" s="138">
        <v>1</v>
      </c>
      <c r="E248" s="138">
        <v>0</v>
      </c>
      <c r="F248" s="138">
        <v>0</v>
      </c>
      <c r="G248" s="25">
        <f>D248+E248+F248</f>
        <v>1</v>
      </c>
      <c r="H248" s="11"/>
      <c r="I248" s="11"/>
    </row>
    <row r="249" spans="1:9" ht="18">
      <c r="A249" s="9" t="s">
        <v>462</v>
      </c>
      <c r="B249" s="23" t="s">
        <v>463</v>
      </c>
      <c r="C249" s="136" t="s">
        <v>461</v>
      </c>
      <c r="D249" s="138">
        <v>1</v>
      </c>
      <c r="E249" s="138">
        <v>0</v>
      </c>
      <c r="F249" s="138">
        <v>0</v>
      </c>
      <c r="G249" s="25">
        <f>D249+E249+F249</f>
        <v>1</v>
      </c>
      <c r="H249" s="11"/>
      <c r="I249" s="11"/>
    </row>
    <row r="250" spans="1:9" ht="18">
      <c r="A250" s="9" t="s">
        <v>464</v>
      </c>
      <c r="B250" s="23" t="s">
        <v>465</v>
      </c>
      <c r="C250" s="136" t="s">
        <v>461</v>
      </c>
      <c r="D250" s="138">
        <v>1</v>
      </c>
      <c r="E250" s="138">
        <v>0</v>
      </c>
      <c r="F250" s="138">
        <v>0</v>
      </c>
      <c r="G250" s="25">
        <f>D250+E250+F250</f>
        <v>1</v>
      </c>
      <c r="H250" s="11"/>
      <c r="I250" s="11"/>
    </row>
    <row r="251" spans="1:9" ht="165">
      <c r="A251" s="9">
        <v>10</v>
      </c>
      <c r="B251" s="120" t="s">
        <v>466</v>
      </c>
      <c r="C251" s="135"/>
      <c r="D251" s="135"/>
      <c r="E251" s="135"/>
      <c r="F251" s="135"/>
      <c r="G251" s="135"/>
      <c r="H251" s="54"/>
      <c r="I251" s="54"/>
    </row>
    <row r="252" spans="1:9" ht="60.75" customHeight="1">
      <c r="A252" s="9" t="s">
        <v>44</v>
      </c>
      <c r="B252" s="120" t="s">
        <v>467</v>
      </c>
      <c r="C252" s="136" t="s">
        <v>370</v>
      </c>
      <c r="D252" s="138">
        <v>2</v>
      </c>
      <c r="E252" s="138">
        <v>0</v>
      </c>
      <c r="F252" s="138">
        <v>0</v>
      </c>
      <c r="G252" s="25">
        <f>D252+E252+F252</f>
        <v>2</v>
      </c>
      <c r="H252" s="11"/>
      <c r="I252" s="11"/>
    </row>
    <row r="253" spans="1:9" ht="60.75" customHeight="1">
      <c r="A253" s="9" t="s">
        <v>45</v>
      </c>
      <c r="B253" s="139" t="s">
        <v>468</v>
      </c>
      <c r="C253" s="136" t="s">
        <v>370</v>
      </c>
      <c r="D253" s="138">
        <v>1</v>
      </c>
      <c r="E253" s="138">
        <v>0</v>
      </c>
      <c r="F253" s="138">
        <v>0</v>
      </c>
      <c r="G253" s="25">
        <f>D253+E253+F253</f>
        <v>1</v>
      </c>
      <c r="H253" s="11"/>
      <c r="I253" s="11"/>
    </row>
    <row r="254" spans="1:9" ht="124.5">
      <c r="A254" s="9">
        <v>11</v>
      </c>
      <c r="B254" s="151" t="s">
        <v>469</v>
      </c>
      <c r="C254" s="136" t="s">
        <v>461</v>
      </c>
      <c r="D254" s="135"/>
      <c r="E254" s="135"/>
      <c r="F254" s="135"/>
      <c r="G254" s="67">
        <v>1</v>
      </c>
      <c r="H254" s="11"/>
      <c r="I254" s="11"/>
    </row>
    <row r="255" spans="1:9" ht="90.75">
      <c r="A255" s="9">
        <v>12</v>
      </c>
      <c r="B255" s="139" t="s">
        <v>470</v>
      </c>
      <c r="C255" s="136" t="s">
        <v>461</v>
      </c>
      <c r="D255" s="135"/>
      <c r="E255" s="135"/>
      <c r="F255" s="135"/>
      <c r="G255" s="67">
        <v>1</v>
      </c>
      <c r="H255" s="11"/>
      <c r="I255" s="11"/>
    </row>
    <row r="256" spans="1:9" ht="60.75">
      <c r="A256" s="128">
        <v>13</v>
      </c>
      <c r="B256" s="139" t="s">
        <v>471</v>
      </c>
      <c r="C256" s="136" t="s">
        <v>419</v>
      </c>
      <c r="D256" s="67">
        <v>1</v>
      </c>
      <c r="E256" s="67">
        <v>0</v>
      </c>
      <c r="F256" s="67">
        <v>0</v>
      </c>
      <c r="G256" s="25">
        <f>D256+E256+F256</f>
        <v>1</v>
      </c>
      <c r="H256" s="11"/>
      <c r="I256" s="11"/>
    </row>
    <row r="257" spans="1:9" ht="113.25">
      <c r="A257" s="128">
        <v>14</v>
      </c>
      <c r="B257" s="151" t="s">
        <v>472</v>
      </c>
      <c r="C257" s="152"/>
      <c r="D257" s="152"/>
      <c r="E257" s="152"/>
      <c r="F257" s="152"/>
      <c r="G257" s="152"/>
      <c r="H257" s="153"/>
      <c r="I257" s="153"/>
    </row>
    <row r="258" spans="1:9" ht="18">
      <c r="A258" s="128" t="s">
        <v>473</v>
      </c>
      <c r="B258" s="50" t="s">
        <v>474</v>
      </c>
      <c r="C258" s="136" t="s">
        <v>398</v>
      </c>
      <c r="D258" s="138">
        <v>800</v>
      </c>
      <c r="E258" s="67">
        <v>0</v>
      </c>
      <c r="F258" s="67">
        <v>0</v>
      </c>
      <c r="G258" s="25">
        <f>D258+E258+F258</f>
        <v>800</v>
      </c>
      <c r="H258" s="11"/>
      <c r="I258" s="11"/>
    </row>
    <row r="259" spans="1:9" ht="18">
      <c r="A259" s="128" t="s">
        <v>475</v>
      </c>
      <c r="B259" s="50" t="s">
        <v>476</v>
      </c>
      <c r="C259" s="136" t="s">
        <v>398</v>
      </c>
      <c r="D259" s="138">
        <v>90</v>
      </c>
      <c r="E259" s="67">
        <v>0</v>
      </c>
      <c r="F259" s="67">
        <v>0</v>
      </c>
      <c r="G259" s="25">
        <f>D259+E259+F259</f>
        <v>90</v>
      </c>
      <c r="H259" s="11"/>
      <c r="I259" s="11"/>
    </row>
    <row r="260" spans="1:9" ht="18">
      <c r="A260" s="128" t="s">
        <v>477</v>
      </c>
      <c r="B260" s="50" t="s">
        <v>478</v>
      </c>
      <c r="C260" s="136" t="s">
        <v>398</v>
      </c>
      <c r="D260" s="138">
        <v>500</v>
      </c>
      <c r="E260" s="67">
        <v>0</v>
      </c>
      <c r="F260" s="67">
        <v>0</v>
      </c>
      <c r="G260" s="25">
        <f>D260+E260+F260</f>
        <v>500</v>
      </c>
      <c r="H260" s="11"/>
      <c r="I260" s="11"/>
    </row>
    <row r="261" spans="1:9" ht="18">
      <c r="A261" s="128" t="s">
        <v>479</v>
      </c>
      <c r="B261" s="50" t="s">
        <v>480</v>
      </c>
      <c r="C261" s="136" t="s">
        <v>398</v>
      </c>
      <c r="D261" s="138">
        <v>8</v>
      </c>
      <c r="E261" s="67">
        <v>0</v>
      </c>
      <c r="F261" s="67">
        <v>0</v>
      </c>
      <c r="G261" s="25">
        <f>D261+E261+F261</f>
        <v>8</v>
      </c>
      <c r="H261" s="11"/>
      <c r="I261" s="11"/>
    </row>
    <row r="262" spans="1:9" ht="156">
      <c r="A262" s="128">
        <v>15</v>
      </c>
      <c r="B262" s="154" t="s">
        <v>481</v>
      </c>
      <c r="C262" s="136" t="s">
        <v>461</v>
      </c>
      <c r="D262" s="67">
        <v>1</v>
      </c>
      <c r="E262" s="67">
        <v>0</v>
      </c>
      <c r="F262" s="67">
        <v>0</v>
      </c>
      <c r="G262" s="25">
        <f>D262+E262+F262</f>
        <v>1</v>
      </c>
      <c r="H262" s="11"/>
      <c r="I262" s="11"/>
    </row>
    <row r="263" spans="1:9" ht="75.75">
      <c r="A263" s="128">
        <v>16</v>
      </c>
      <c r="B263" s="139" t="s">
        <v>482</v>
      </c>
      <c r="C263" s="136" t="s">
        <v>370</v>
      </c>
      <c r="D263" s="67">
        <v>1</v>
      </c>
      <c r="E263" s="67">
        <v>0</v>
      </c>
      <c r="F263" s="67">
        <v>0</v>
      </c>
      <c r="G263" s="25">
        <f>D263+E263+F263</f>
        <v>1</v>
      </c>
      <c r="H263" s="11"/>
      <c r="I263" s="11"/>
    </row>
    <row r="264" spans="1:9" ht="60.75">
      <c r="A264" s="128">
        <v>17</v>
      </c>
      <c r="B264" s="139" t="s">
        <v>483</v>
      </c>
      <c r="C264" s="135"/>
      <c r="D264" s="135"/>
      <c r="E264" s="135"/>
      <c r="F264" s="135"/>
      <c r="G264" s="135"/>
      <c r="H264" s="54"/>
      <c r="I264" s="54"/>
    </row>
    <row r="265" spans="1:9" ht="30.75">
      <c r="A265" s="128" t="s">
        <v>484</v>
      </c>
      <c r="B265" s="120" t="s">
        <v>485</v>
      </c>
      <c r="C265" s="136" t="s">
        <v>486</v>
      </c>
      <c r="D265" s="135"/>
      <c r="E265" s="135"/>
      <c r="F265" s="135"/>
      <c r="G265" s="67">
        <v>1</v>
      </c>
      <c r="H265" s="11"/>
      <c r="I265" s="11"/>
    </row>
    <row r="266" spans="1:9" ht="18">
      <c r="A266" s="128" t="s">
        <v>487</v>
      </c>
      <c r="B266" s="23" t="s">
        <v>488</v>
      </c>
      <c r="C266" s="136" t="s">
        <v>486</v>
      </c>
      <c r="D266" s="135"/>
      <c r="E266" s="135"/>
      <c r="F266" s="135"/>
      <c r="G266" s="67">
        <v>1</v>
      </c>
      <c r="H266" s="11"/>
      <c r="I266" s="11"/>
    </row>
    <row r="267" spans="1:9" ht="18">
      <c r="A267" s="128" t="s">
        <v>489</v>
      </c>
      <c r="B267" s="23" t="s">
        <v>490</v>
      </c>
      <c r="C267" s="136" t="s">
        <v>486</v>
      </c>
      <c r="D267" s="135"/>
      <c r="E267" s="135"/>
      <c r="F267" s="135"/>
      <c r="G267" s="67">
        <v>1</v>
      </c>
      <c r="H267" s="11"/>
      <c r="I267" s="11"/>
    </row>
    <row r="268" spans="1:9" ht="18">
      <c r="A268" s="128" t="s">
        <v>491</v>
      </c>
      <c r="B268" s="23" t="s">
        <v>492</v>
      </c>
      <c r="C268" s="136" t="s">
        <v>486</v>
      </c>
      <c r="D268" s="135"/>
      <c r="E268" s="135"/>
      <c r="F268" s="135"/>
      <c r="G268" s="67">
        <v>1</v>
      </c>
      <c r="H268" s="11"/>
      <c r="I268" s="11"/>
    </row>
    <row r="269" spans="1:9" ht="18">
      <c r="A269" s="128" t="s">
        <v>493</v>
      </c>
      <c r="B269" s="23" t="s">
        <v>494</v>
      </c>
      <c r="C269" s="136" t="s">
        <v>486</v>
      </c>
      <c r="D269" s="135"/>
      <c r="E269" s="135"/>
      <c r="F269" s="135"/>
      <c r="G269" s="67">
        <v>1</v>
      </c>
      <c r="H269" s="11"/>
      <c r="I269" s="11"/>
    </row>
    <row r="270" spans="1:9" ht="18">
      <c r="A270" s="128" t="s">
        <v>495</v>
      </c>
      <c r="B270" s="23" t="s">
        <v>496</v>
      </c>
      <c r="C270" s="136" t="s">
        <v>497</v>
      </c>
      <c r="D270" s="135"/>
      <c r="E270" s="135"/>
      <c r="F270" s="135"/>
      <c r="G270" s="67">
        <v>1</v>
      </c>
      <c r="H270" s="11"/>
      <c r="I270" s="11"/>
    </row>
    <row r="271" spans="1:9" ht="41.25">
      <c r="A271" s="128" t="s">
        <v>498</v>
      </c>
      <c r="B271" s="150" t="s">
        <v>499</v>
      </c>
      <c r="C271" s="136" t="s">
        <v>500</v>
      </c>
      <c r="D271" s="135"/>
      <c r="E271" s="135"/>
      <c r="F271" s="135"/>
      <c r="G271" s="67">
        <v>1</v>
      </c>
      <c r="H271" s="11"/>
      <c r="I271" s="11"/>
    </row>
    <row r="272" spans="1:9" ht="270">
      <c r="A272" s="128">
        <v>18</v>
      </c>
      <c r="B272" s="120" t="s">
        <v>501</v>
      </c>
      <c r="C272" s="152"/>
      <c r="D272" s="152"/>
      <c r="E272" s="152"/>
      <c r="F272" s="152"/>
      <c r="G272" s="152"/>
      <c r="H272" s="54"/>
      <c r="I272" s="54"/>
    </row>
    <row r="273" spans="1:9" ht="57">
      <c r="A273" s="128" t="s">
        <v>184</v>
      </c>
      <c r="B273" s="151" t="s">
        <v>502</v>
      </c>
      <c r="C273" s="152"/>
      <c r="D273" s="152"/>
      <c r="E273" s="152"/>
      <c r="F273" s="152"/>
      <c r="G273" s="152"/>
      <c r="H273" s="152"/>
      <c r="I273" s="152"/>
    </row>
    <row r="274" spans="1:9" ht="38.25">
      <c r="A274" s="128" t="s">
        <v>503</v>
      </c>
      <c r="B274" s="155" t="s">
        <v>504</v>
      </c>
      <c r="C274" s="56" t="s">
        <v>505</v>
      </c>
      <c r="D274" s="156">
        <v>120</v>
      </c>
      <c r="E274" s="67">
        <v>0</v>
      </c>
      <c r="F274" s="67">
        <v>0</v>
      </c>
      <c r="G274" s="25">
        <f>D274+E274+F274</f>
        <v>120</v>
      </c>
      <c r="H274" s="11"/>
      <c r="I274" s="11"/>
    </row>
    <row r="275" spans="1:9" ht="38.25">
      <c r="A275" s="128" t="s">
        <v>506</v>
      </c>
      <c r="B275" s="155" t="s">
        <v>507</v>
      </c>
      <c r="C275" s="56" t="s">
        <v>505</v>
      </c>
      <c r="D275" s="156">
        <v>120</v>
      </c>
      <c r="E275" s="67">
        <v>0</v>
      </c>
      <c r="F275" s="67">
        <v>0</v>
      </c>
      <c r="G275" s="25">
        <f>D275+E275+F275</f>
        <v>120</v>
      </c>
      <c r="H275" s="11"/>
      <c r="I275" s="11"/>
    </row>
    <row r="276" spans="1:9" ht="57">
      <c r="A276" s="128" t="s">
        <v>186</v>
      </c>
      <c r="B276" s="155" t="s">
        <v>508</v>
      </c>
      <c r="C276" s="157"/>
      <c r="D276" s="157"/>
      <c r="E276" s="157"/>
      <c r="F276" s="157"/>
      <c r="G276" s="157"/>
      <c r="H276" s="153"/>
      <c r="I276" s="153"/>
    </row>
    <row r="277" spans="1:9" ht="57">
      <c r="A277" s="128" t="s">
        <v>509</v>
      </c>
      <c r="B277" s="155" t="s">
        <v>510</v>
      </c>
      <c r="C277" s="56" t="s">
        <v>505</v>
      </c>
      <c r="D277" s="56">
        <v>146</v>
      </c>
      <c r="E277" s="67">
        <v>0</v>
      </c>
      <c r="F277" s="67">
        <v>0</v>
      </c>
      <c r="G277" s="25">
        <f>D277+E277+F277</f>
        <v>146</v>
      </c>
      <c r="H277" s="11"/>
      <c r="I277" s="11"/>
    </row>
    <row r="278" spans="1:9" ht="57">
      <c r="A278" s="128" t="s">
        <v>511</v>
      </c>
      <c r="B278" s="155" t="s">
        <v>512</v>
      </c>
      <c r="C278" s="56" t="s">
        <v>505</v>
      </c>
      <c r="D278" s="56">
        <v>146</v>
      </c>
      <c r="E278" s="67">
        <v>0</v>
      </c>
      <c r="F278" s="67">
        <v>0</v>
      </c>
      <c r="G278" s="25">
        <f>D278+E278+F278</f>
        <v>146</v>
      </c>
      <c r="H278" s="11"/>
      <c r="I278" s="11"/>
    </row>
    <row r="279" spans="1:9" ht="105.75">
      <c r="A279" s="128">
        <v>19</v>
      </c>
      <c r="B279" s="50" t="s">
        <v>513</v>
      </c>
      <c r="C279" s="136" t="s">
        <v>419</v>
      </c>
      <c r="D279" s="67">
        <v>1</v>
      </c>
      <c r="E279" s="67">
        <v>0</v>
      </c>
      <c r="F279" s="67">
        <v>0</v>
      </c>
      <c r="G279" s="25">
        <f>D279+E279+F279</f>
        <v>1</v>
      </c>
      <c r="H279" s="11"/>
      <c r="I279" s="11"/>
    </row>
    <row r="280" spans="1:9" ht="90.75">
      <c r="A280" s="128">
        <v>20</v>
      </c>
      <c r="B280" s="23" t="s">
        <v>514</v>
      </c>
      <c r="C280" s="136" t="s">
        <v>419</v>
      </c>
      <c r="D280" s="135"/>
      <c r="E280" s="135"/>
      <c r="F280" s="135"/>
      <c r="G280" s="67">
        <v>1</v>
      </c>
      <c r="H280" s="11"/>
      <c r="I280" s="11"/>
    </row>
    <row r="281" spans="1:9" ht="122.25">
      <c r="A281" s="128">
        <v>21</v>
      </c>
      <c r="B281" s="50" t="s">
        <v>515</v>
      </c>
      <c r="C281" s="136" t="s">
        <v>419</v>
      </c>
      <c r="D281" s="67">
        <v>1</v>
      </c>
      <c r="E281" s="67">
        <v>0</v>
      </c>
      <c r="F281" s="67">
        <v>0</v>
      </c>
      <c r="G281" s="25">
        <f>D281+E281+F281</f>
        <v>1</v>
      </c>
      <c r="H281" s="11"/>
      <c r="I281" s="11"/>
    </row>
    <row r="282" spans="1:9" ht="120.75">
      <c r="A282" s="128">
        <v>22</v>
      </c>
      <c r="B282" s="139" t="s">
        <v>516</v>
      </c>
      <c r="C282" s="135"/>
      <c r="D282" s="135"/>
      <c r="E282" s="135"/>
      <c r="F282" s="135"/>
      <c r="G282" s="135"/>
      <c r="H282" s="54"/>
      <c r="I282" s="54"/>
    </row>
    <row r="283" spans="1:9" ht="30.75">
      <c r="A283" s="128" t="s">
        <v>220</v>
      </c>
      <c r="B283" s="139" t="s">
        <v>517</v>
      </c>
      <c r="C283" s="136" t="s">
        <v>370</v>
      </c>
      <c r="D283" s="67">
        <v>1</v>
      </c>
      <c r="E283" s="67">
        <v>0</v>
      </c>
      <c r="F283" s="67">
        <v>0</v>
      </c>
      <c r="G283" s="25">
        <f>D283+E283+F283</f>
        <v>1</v>
      </c>
      <c r="H283" s="11"/>
      <c r="I283" s="11"/>
    </row>
    <row r="284" spans="1:9" ht="180">
      <c r="A284" s="128">
        <v>23</v>
      </c>
      <c r="B284" s="50" t="s">
        <v>518</v>
      </c>
      <c r="C284" s="136" t="s">
        <v>419</v>
      </c>
      <c r="D284" s="67">
        <v>1</v>
      </c>
      <c r="E284" s="67">
        <v>0</v>
      </c>
      <c r="F284" s="67">
        <v>0</v>
      </c>
      <c r="G284" s="25">
        <f>D284+E284+F284</f>
        <v>1</v>
      </c>
      <c r="H284" s="11"/>
      <c r="I284" s="11"/>
    </row>
    <row r="285" spans="1:9" ht="195">
      <c r="A285" s="128">
        <v>24</v>
      </c>
      <c r="B285" s="120" t="s">
        <v>519</v>
      </c>
      <c r="C285" s="135"/>
      <c r="D285" s="135"/>
      <c r="E285" s="135"/>
      <c r="F285" s="135"/>
      <c r="G285" s="135"/>
      <c r="H285" s="54"/>
      <c r="I285" s="54"/>
    </row>
    <row r="286" spans="1:9" ht="18">
      <c r="A286" s="128" t="s">
        <v>520</v>
      </c>
      <c r="B286" s="23" t="s">
        <v>521</v>
      </c>
      <c r="C286" s="136" t="s">
        <v>419</v>
      </c>
      <c r="D286" s="135"/>
      <c r="E286" s="135"/>
      <c r="F286" s="135"/>
      <c r="G286" s="67">
        <v>1</v>
      </c>
      <c r="H286" s="11"/>
      <c r="I286" s="11"/>
    </row>
    <row r="287" spans="1:9" ht="29.25">
      <c r="A287" s="128" t="s">
        <v>522</v>
      </c>
      <c r="B287" s="23" t="s">
        <v>523</v>
      </c>
      <c r="C287" s="136" t="s">
        <v>419</v>
      </c>
      <c r="D287" s="135"/>
      <c r="E287" s="135"/>
      <c r="F287" s="135"/>
      <c r="G287" s="67">
        <v>1</v>
      </c>
      <c r="H287" s="11"/>
      <c r="I287" s="11"/>
    </row>
    <row r="288" spans="1:9" ht="120.75">
      <c r="A288" s="128">
        <v>25</v>
      </c>
      <c r="B288" s="120" t="s">
        <v>524</v>
      </c>
      <c r="C288" s="136" t="s">
        <v>419</v>
      </c>
      <c r="D288" s="67">
        <v>1</v>
      </c>
      <c r="E288" s="67">
        <v>0</v>
      </c>
      <c r="F288" s="67">
        <v>0</v>
      </c>
      <c r="G288" s="25">
        <f>D288+E288+F288</f>
        <v>1</v>
      </c>
      <c r="H288" s="11"/>
      <c r="I288" s="11"/>
    </row>
    <row r="289" spans="1:9" ht="120.75">
      <c r="A289" s="128">
        <v>26</v>
      </c>
      <c r="B289" s="120" t="s">
        <v>525</v>
      </c>
      <c r="C289" s="136" t="s">
        <v>419</v>
      </c>
      <c r="D289" s="67">
        <v>1</v>
      </c>
      <c r="E289" s="67">
        <v>0</v>
      </c>
      <c r="F289" s="67">
        <v>0</v>
      </c>
      <c r="G289" s="25">
        <f>D289+E289+F289</f>
        <v>1</v>
      </c>
      <c r="H289" s="11"/>
      <c r="I289" s="11"/>
    </row>
    <row r="290" spans="1:9" ht="90.75">
      <c r="A290" s="128">
        <v>27</v>
      </c>
      <c r="B290" s="120" t="s">
        <v>526</v>
      </c>
      <c r="C290" s="136" t="s">
        <v>419</v>
      </c>
      <c r="D290" s="67">
        <v>1</v>
      </c>
      <c r="E290" s="67">
        <v>0</v>
      </c>
      <c r="F290" s="67">
        <v>0</v>
      </c>
      <c r="G290" s="25">
        <f>D290+E290+F290</f>
        <v>1</v>
      </c>
      <c r="H290" s="11"/>
      <c r="I290" s="11"/>
    </row>
    <row r="291" spans="1:9" ht="18">
      <c r="A291" s="124"/>
      <c r="B291" s="125" t="s">
        <v>527</v>
      </c>
      <c r="C291" s="158"/>
      <c r="D291" s="158"/>
      <c r="E291" s="158"/>
      <c r="F291" s="158"/>
      <c r="G291" s="158"/>
      <c r="H291" s="11"/>
      <c r="I291" s="11"/>
    </row>
    <row r="292" spans="1:9" ht="16.5">
      <c r="A292" s="124"/>
      <c r="B292" s="93" t="s">
        <v>528</v>
      </c>
      <c r="C292" s="124"/>
      <c r="D292" s="124"/>
      <c r="E292" s="124"/>
      <c r="F292" s="124"/>
      <c r="G292" s="124"/>
      <c r="H292" s="11"/>
      <c r="I292" s="11"/>
    </row>
    <row r="293" spans="1:10" ht="30" customHeight="1">
      <c r="A293" s="97" t="s">
        <v>529</v>
      </c>
      <c r="B293" s="98" t="s">
        <v>530</v>
      </c>
      <c r="C293" s="98"/>
      <c r="D293" s="98"/>
      <c r="E293" s="98"/>
      <c r="F293" s="98"/>
      <c r="G293" s="98"/>
      <c r="H293" s="98"/>
      <c r="I293" s="98"/>
      <c r="J293" s="77"/>
    </row>
    <row r="294" spans="1:10" ht="15" customHeight="1">
      <c r="A294" s="159">
        <v>2</v>
      </c>
      <c r="B294" s="100" t="s">
        <v>299</v>
      </c>
      <c r="C294" s="100"/>
      <c r="D294" s="100"/>
      <c r="E294" s="100"/>
      <c r="F294" s="100"/>
      <c r="G294" s="100"/>
      <c r="H294" s="100"/>
      <c r="I294" s="100"/>
      <c r="J294" s="80"/>
    </row>
    <row r="295" spans="1:10" ht="45.75" customHeight="1">
      <c r="A295" s="159">
        <v>3</v>
      </c>
      <c r="B295" s="100" t="s">
        <v>531</v>
      </c>
      <c r="C295" s="100"/>
      <c r="D295" s="100"/>
      <c r="E295" s="100"/>
      <c r="F295" s="100"/>
      <c r="G295" s="100"/>
      <c r="H295" s="100"/>
      <c r="I295" s="100"/>
      <c r="J295" s="80"/>
    </row>
    <row r="296" spans="1:10" ht="15" customHeight="1">
      <c r="A296" s="159">
        <v>4</v>
      </c>
      <c r="B296" s="100" t="s">
        <v>301</v>
      </c>
      <c r="C296" s="100"/>
      <c r="D296" s="100"/>
      <c r="E296" s="100"/>
      <c r="F296" s="100"/>
      <c r="G296" s="100"/>
      <c r="H296" s="100"/>
      <c r="I296" s="100"/>
      <c r="J296" s="80"/>
    </row>
    <row r="297" spans="1:10" ht="26.25" customHeight="1">
      <c r="A297" s="159">
        <v>5</v>
      </c>
      <c r="B297" s="100" t="s">
        <v>532</v>
      </c>
      <c r="C297" s="100"/>
      <c r="D297" s="100"/>
      <c r="E297" s="100"/>
      <c r="F297" s="100"/>
      <c r="G297" s="100"/>
      <c r="H297" s="100"/>
      <c r="I297" s="100"/>
      <c r="J297" s="160"/>
    </row>
    <row r="298" spans="1:10" ht="18" customHeight="1">
      <c r="A298" s="161"/>
      <c r="B298" s="160"/>
      <c r="C298" s="84" t="s">
        <v>326</v>
      </c>
      <c r="D298" s="102"/>
      <c r="E298" s="102"/>
      <c r="F298" s="102"/>
      <c r="G298" s="102"/>
      <c r="J298" s="160"/>
    </row>
    <row r="299" spans="1:7" ht="15.75">
      <c r="A299" s="162" t="s">
        <v>304</v>
      </c>
      <c r="B299" s="101"/>
      <c r="C299" s="84" t="s">
        <v>328</v>
      </c>
      <c r="D299" s="102"/>
      <c r="E299" s="102"/>
      <c r="F299" s="102"/>
      <c r="G299" s="102"/>
    </row>
    <row r="300" spans="1:7" ht="15.75">
      <c r="A300" s="162" t="s">
        <v>306</v>
      </c>
      <c r="B300" s="101"/>
      <c r="C300" s="84" t="s">
        <v>329</v>
      </c>
      <c r="D300" s="106"/>
      <c r="E300" s="106"/>
      <c r="F300" s="106"/>
      <c r="G300" s="106"/>
    </row>
    <row r="301" spans="1:3" ht="15.75">
      <c r="A301" s="104"/>
      <c r="B301" s="101"/>
      <c r="C301" s="87" t="s">
        <v>330</v>
      </c>
    </row>
    <row r="302" spans="1:7" ht="15.75">
      <c r="A302" s="105"/>
      <c r="B302" s="2"/>
      <c r="C302" s="106"/>
      <c r="D302" s="106"/>
      <c r="E302" s="106"/>
      <c r="F302" s="106"/>
      <c r="G302" s="106"/>
    </row>
  </sheetData>
  <sheetProtection selectLockedCells="1" selectUnlockedCells="1"/>
  <mergeCells count="21">
    <mergeCell ref="A1:I1"/>
    <mergeCell ref="A2:I2"/>
    <mergeCell ref="A3:I3"/>
    <mergeCell ref="A4:I4"/>
    <mergeCell ref="A5:I5"/>
    <mergeCell ref="C6:I6"/>
    <mergeCell ref="A7:A9"/>
    <mergeCell ref="H7:I7"/>
    <mergeCell ref="B8:B9"/>
    <mergeCell ref="C8:C9"/>
    <mergeCell ref="D8:D9"/>
    <mergeCell ref="E8:E9"/>
    <mergeCell ref="F8:F9"/>
    <mergeCell ref="G8:G9"/>
    <mergeCell ref="H8:H9"/>
    <mergeCell ref="I8:I9"/>
    <mergeCell ref="B293:I293"/>
    <mergeCell ref="B294:I294"/>
    <mergeCell ref="B295:I295"/>
    <mergeCell ref="B296:I296"/>
    <mergeCell ref="B297:I297"/>
  </mergeCells>
  <printOptions horizontalCentered="1"/>
  <pageMargins left="0.5" right="0.5" top="0.9145833333333333" bottom="0.6069444444444444" header="0.5118055555555555" footer="0.1701388888888889"/>
  <pageSetup horizontalDpi="300" verticalDpi="300" orientation="landscape" paperSize="9" scale="65"/>
  <headerFooter alignWithMargins="0">
    <oddHeader>&amp;R&amp;P/&amp;N</oddHeader>
    <oddFooter>&amp;LSCHEDULE -2C  SS&amp;C          UMERKOTE&amp;12  SS&amp;R&amp;"Times New Roman,Regular"&amp;12    PACKAGE-26-03</oddFooter>
  </headerFooter>
</worksheet>
</file>

<file path=xl/worksheets/sheet4.xml><?xml version="1.0" encoding="utf-8"?>
<worksheet xmlns="http://schemas.openxmlformats.org/spreadsheetml/2006/main" xmlns:r="http://schemas.openxmlformats.org/officeDocument/2006/relationships">
  <dimension ref="A1:L79"/>
  <sheetViews>
    <sheetView tabSelected="1" zoomScale="84" zoomScaleNormal="84" workbookViewId="0" topLeftCell="A1">
      <selection activeCell="E8" sqref="E8"/>
    </sheetView>
  </sheetViews>
  <sheetFormatPr defaultColWidth="9.140625" defaultRowHeight="12.75"/>
  <cols>
    <col min="2" max="2" width="67.28125" style="163" customWidth="1"/>
    <col min="3" max="3" width="9.8515625" style="0" customWidth="1"/>
    <col min="4" max="4" width="16.28125" style="0" customWidth="1"/>
    <col min="5" max="5" width="14.7109375" style="0" customWidth="1"/>
    <col min="6" max="7" width="9.7109375" style="0" customWidth="1"/>
    <col min="8" max="8" width="13.8515625" style="0" customWidth="1"/>
    <col min="9" max="9" width="14.00390625" style="0" customWidth="1"/>
    <col min="10" max="10" width="11.8515625" style="0" customWidth="1"/>
    <col min="11" max="11" width="11.7109375" style="0" customWidth="1"/>
    <col min="12" max="12" width="15.57421875" style="0" customWidth="1"/>
  </cols>
  <sheetData>
    <row r="1" spans="1:12" s="4" customFormat="1" ht="24.75" customHeight="1">
      <c r="A1" s="3" t="s">
        <v>0</v>
      </c>
      <c r="B1" s="3"/>
      <c r="C1" s="3"/>
      <c r="D1" s="3"/>
      <c r="E1" s="3"/>
      <c r="F1" s="3"/>
      <c r="G1" s="3"/>
      <c r="H1" s="3"/>
      <c r="I1" s="3"/>
      <c r="J1" s="3"/>
      <c r="K1" s="3"/>
      <c r="L1" s="3"/>
    </row>
    <row r="2" spans="1:12" s="4" customFormat="1" ht="38.25" customHeight="1">
      <c r="A2" s="3" t="s">
        <v>1</v>
      </c>
      <c r="B2" s="3"/>
      <c r="C2" s="3"/>
      <c r="D2" s="3"/>
      <c r="E2" s="3"/>
      <c r="F2" s="3"/>
      <c r="G2" s="3"/>
      <c r="H2" s="3"/>
      <c r="I2" s="3"/>
      <c r="J2" s="3"/>
      <c r="K2" s="3"/>
      <c r="L2" s="3"/>
    </row>
    <row r="3" spans="1:12" s="4" customFormat="1" ht="27.75" customHeight="1">
      <c r="A3" s="5" t="s">
        <v>331</v>
      </c>
      <c r="B3" s="5"/>
      <c r="C3" s="5"/>
      <c r="D3" s="5"/>
      <c r="E3" s="5"/>
      <c r="F3" s="5"/>
      <c r="G3" s="5"/>
      <c r="H3" s="5"/>
      <c r="I3" s="5"/>
      <c r="J3" s="5"/>
      <c r="K3" s="5"/>
      <c r="L3" s="5"/>
    </row>
    <row r="4" spans="1:12" s="4" customFormat="1" ht="19.5" customHeight="1">
      <c r="A4" s="6" t="s">
        <v>3</v>
      </c>
      <c r="B4" s="6"/>
      <c r="C4" s="6"/>
      <c r="D4" s="6"/>
      <c r="E4" s="6"/>
      <c r="F4" s="6"/>
      <c r="G4" s="6"/>
      <c r="H4" s="6"/>
      <c r="I4" s="6"/>
      <c r="J4" s="6"/>
      <c r="K4" s="6"/>
      <c r="L4" s="6"/>
    </row>
    <row r="5" spans="1:12" s="164" customFormat="1" ht="19.5" customHeight="1">
      <c r="A5" s="3" t="s">
        <v>533</v>
      </c>
      <c r="B5" s="3"/>
      <c r="C5" s="3"/>
      <c r="D5" s="3"/>
      <c r="E5" s="3"/>
      <c r="F5" s="3"/>
      <c r="G5" s="3"/>
      <c r="H5" s="3"/>
      <c r="I5" s="3"/>
      <c r="J5" s="3"/>
      <c r="K5" s="3"/>
      <c r="L5" s="3"/>
    </row>
    <row r="6" spans="1:12" ht="19.5">
      <c r="A6" s="11"/>
      <c r="B6" s="165" t="s">
        <v>534</v>
      </c>
      <c r="C6" s="11"/>
      <c r="D6" s="11"/>
      <c r="E6" s="11"/>
      <c r="F6" s="11"/>
      <c r="G6" s="11"/>
      <c r="H6" s="11"/>
      <c r="I6" s="11"/>
      <c r="J6" s="11"/>
      <c r="K6" s="11"/>
      <c r="L6" s="11"/>
    </row>
    <row r="7" spans="1:12" ht="15.75" customHeight="1">
      <c r="A7" s="11"/>
      <c r="B7" s="12" t="s">
        <v>8</v>
      </c>
      <c r="C7" s="9" t="s">
        <v>535</v>
      </c>
      <c r="D7" s="9"/>
      <c r="E7" s="9"/>
      <c r="F7" s="9"/>
      <c r="G7" s="9" t="s">
        <v>9</v>
      </c>
      <c r="H7" s="9"/>
      <c r="I7" s="9"/>
      <c r="J7" s="9"/>
      <c r="K7" s="9"/>
      <c r="L7" s="9"/>
    </row>
    <row r="8" spans="1:12" s="16" customFormat="1" ht="198.75" customHeight="1">
      <c r="A8" s="9" t="s">
        <v>7</v>
      </c>
      <c r="B8" s="12" t="s">
        <v>10</v>
      </c>
      <c r="C8" s="166" t="s">
        <v>11</v>
      </c>
      <c r="D8" s="167" t="s">
        <v>536</v>
      </c>
      <c r="E8" s="167" t="s">
        <v>537</v>
      </c>
      <c r="F8" s="167" t="s">
        <v>15</v>
      </c>
      <c r="G8" s="166" t="s">
        <v>16</v>
      </c>
      <c r="H8" s="167" t="s">
        <v>17</v>
      </c>
      <c r="I8" s="166" t="s">
        <v>18</v>
      </c>
      <c r="J8" s="168" t="s">
        <v>538</v>
      </c>
      <c r="K8" s="168"/>
      <c r="L8" s="168"/>
    </row>
    <row r="9" spans="1:12" ht="30.75" customHeight="1">
      <c r="A9" s="11"/>
      <c r="B9" s="50"/>
      <c r="C9" s="90"/>
      <c r="D9" s="169"/>
      <c r="E9" s="169"/>
      <c r="F9" s="169"/>
      <c r="G9" s="170"/>
      <c r="H9" s="170"/>
      <c r="I9" s="170"/>
      <c r="J9" s="17" t="s">
        <v>20</v>
      </c>
      <c r="K9" s="17" t="s">
        <v>21</v>
      </c>
      <c r="L9" s="17" t="s">
        <v>22</v>
      </c>
    </row>
    <row r="10" spans="1:12" ht="15.75">
      <c r="A10" s="26">
        <v>1</v>
      </c>
      <c r="B10" s="26">
        <v>2</v>
      </c>
      <c r="C10" s="26">
        <v>3</v>
      </c>
      <c r="D10" s="26">
        <v>4</v>
      </c>
      <c r="E10" s="26">
        <v>5</v>
      </c>
      <c r="F10" s="26">
        <v>6</v>
      </c>
      <c r="G10" s="26">
        <v>7</v>
      </c>
      <c r="H10" s="26" t="s">
        <v>539</v>
      </c>
      <c r="I10" s="26">
        <v>9</v>
      </c>
      <c r="J10" s="26">
        <v>10</v>
      </c>
      <c r="K10" s="26">
        <v>11</v>
      </c>
      <c r="L10" s="26">
        <v>12</v>
      </c>
    </row>
    <row r="11" spans="1:12" ht="90.75">
      <c r="A11" s="171">
        <v>1</v>
      </c>
      <c r="B11" s="172" t="s">
        <v>540</v>
      </c>
      <c r="C11" s="126"/>
      <c r="D11" s="126"/>
      <c r="E11" s="126"/>
      <c r="F11" s="126"/>
      <c r="G11" s="173"/>
      <c r="H11" s="173"/>
      <c r="I11" s="173"/>
      <c r="J11" s="173"/>
      <c r="K11" s="173"/>
      <c r="L11" s="173"/>
    </row>
    <row r="12" spans="1:12" ht="15.75">
      <c r="A12" s="174">
        <v>1.1</v>
      </c>
      <c r="B12" s="175" t="s">
        <v>541</v>
      </c>
      <c r="C12" s="67" t="s">
        <v>542</v>
      </c>
      <c r="D12" s="176">
        <v>124</v>
      </c>
      <c r="E12" s="176">
        <v>269</v>
      </c>
      <c r="F12" s="176">
        <f>D12+E12</f>
        <v>393</v>
      </c>
      <c r="G12" s="173"/>
      <c r="H12" s="173"/>
      <c r="I12" s="173"/>
      <c r="J12" s="173"/>
      <c r="K12" s="173"/>
      <c r="L12" s="173"/>
    </row>
    <row r="13" spans="1:12" ht="15.75">
      <c r="A13" s="174" t="s">
        <v>377</v>
      </c>
      <c r="B13" s="175" t="s">
        <v>543</v>
      </c>
      <c r="C13" s="67" t="s">
        <v>542</v>
      </c>
      <c r="D13" s="176">
        <v>17</v>
      </c>
      <c r="E13" s="176">
        <v>36</v>
      </c>
      <c r="F13" s="176">
        <f>D13+E13</f>
        <v>53</v>
      </c>
      <c r="G13" s="173"/>
      <c r="H13" s="173"/>
      <c r="I13" s="173"/>
      <c r="J13" s="173"/>
      <c r="K13" s="173"/>
      <c r="L13" s="173"/>
    </row>
    <row r="14" spans="1:12" ht="15.75">
      <c r="A14" s="174" t="s">
        <v>378</v>
      </c>
      <c r="B14" s="175" t="s">
        <v>544</v>
      </c>
      <c r="C14" s="67" t="s">
        <v>542</v>
      </c>
      <c r="D14" s="176">
        <v>6</v>
      </c>
      <c r="E14" s="176">
        <v>12</v>
      </c>
      <c r="F14" s="176">
        <f>D14+E14</f>
        <v>18</v>
      </c>
      <c r="G14" s="173"/>
      <c r="H14" s="173"/>
      <c r="I14" s="173"/>
      <c r="J14" s="173"/>
      <c r="K14" s="173"/>
      <c r="L14" s="173"/>
    </row>
    <row r="15" spans="1:12" ht="15.75">
      <c r="A15" s="174">
        <v>1.2</v>
      </c>
      <c r="B15" s="175" t="s">
        <v>545</v>
      </c>
      <c r="C15" s="67" t="s">
        <v>542</v>
      </c>
      <c r="D15" s="176">
        <v>18</v>
      </c>
      <c r="E15" s="176">
        <v>46</v>
      </c>
      <c r="F15" s="176">
        <f>D15+E15</f>
        <v>64</v>
      </c>
      <c r="G15" s="173"/>
      <c r="H15" s="173"/>
      <c r="I15" s="173"/>
      <c r="J15" s="173"/>
      <c r="K15" s="173"/>
      <c r="L15" s="173"/>
    </row>
    <row r="16" spans="1:12" ht="15.75">
      <c r="A16" s="174" t="s">
        <v>546</v>
      </c>
      <c r="B16" s="175" t="s">
        <v>547</v>
      </c>
      <c r="C16" s="67" t="s">
        <v>542</v>
      </c>
      <c r="D16" s="176">
        <v>1</v>
      </c>
      <c r="E16" s="176">
        <v>3</v>
      </c>
      <c r="F16" s="176">
        <f>D16+E16</f>
        <v>4</v>
      </c>
      <c r="G16" s="173"/>
      <c r="H16" s="173"/>
      <c r="I16" s="173"/>
      <c r="J16" s="173"/>
      <c r="K16" s="173"/>
      <c r="L16" s="173"/>
    </row>
    <row r="17" spans="1:12" ht="15.75">
      <c r="A17" s="174" t="s">
        <v>548</v>
      </c>
      <c r="B17" s="175" t="s">
        <v>549</v>
      </c>
      <c r="C17" s="67" t="s">
        <v>542</v>
      </c>
      <c r="D17" s="176">
        <v>1</v>
      </c>
      <c r="E17" s="176">
        <v>2</v>
      </c>
      <c r="F17" s="176">
        <f>D17+E17</f>
        <v>3</v>
      </c>
      <c r="G17" s="173"/>
      <c r="H17" s="173"/>
      <c r="I17" s="173"/>
      <c r="J17" s="173"/>
      <c r="K17" s="173"/>
      <c r="L17" s="173"/>
    </row>
    <row r="18" spans="1:12" ht="15.75">
      <c r="A18" s="174">
        <v>1.3</v>
      </c>
      <c r="B18" s="175" t="s">
        <v>550</v>
      </c>
      <c r="C18" s="67" t="s">
        <v>542</v>
      </c>
      <c r="D18" s="176">
        <v>23</v>
      </c>
      <c r="E18" s="176">
        <v>34</v>
      </c>
      <c r="F18" s="176">
        <f>D18+E18</f>
        <v>57</v>
      </c>
      <c r="G18" s="173"/>
      <c r="H18" s="173"/>
      <c r="I18" s="173"/>
      <c r="J18" s="173"/>
      <c r="K18" s="173"/>
      <c r="L18" s="173"/>
    </row>
    <row r="19" spans="1:12" ht="15.75">
      <c r="A19" s="174" t="s">
        <v>383</v>
      </c>
      <c r="B19" s="175" t="s">
        <v>551</v>
      </c>
      <c r="C19" s="67" t="s">
        <v>542</v>
      </c>
      <c r="D19" s="176">
        <v>6</v>
      </c>
      <c r="E19" s="176">
        <v>0</v>
      </c>
      <c r="F19" s="176">
        <f>D19+E19</f>
        <v>6</v>
      </c>
      <c r="G19" s="173"/>
      <c r="H19" s="173"/>
      <c r="I19" s="173"/>
      <c r="J19" s="173"/>
      <c r="K19" s="173"/>
      <c r="L19" s="173"/>
    </row>
    <row r="20" spans="1:12" ht="15.75">
      <c r="A20" s="174" t="s">
        <v>384</v>
      </c>
      <c r="B20" s="175" t="s">
        <v>552</v>
      </c>
      <c r="C20" s="67" t="s">
        <v>542</v>
      </c>
      <c r="D20" s="176">
        <v>0</v>
      </c>
      <c r="E20" s="176">
        <v>3</v>
      </c>
      <c r="F20" s="176">
        <f>D20+E20</f>
        <v>3</v>
      </c>
      <c r="G20" s="173"/>
      <c r="H20" s="173"/>
      <c r="I20" s="173"/>
      <c r="J20" s="173"/>
      <c r="K20" s="173"/>
      <c r="L20" s="173"/>
    </row>
    <row r="21" spans="1:12" ht="15.75">
      <c r="A21" s="174">
        <v>1.4</v>
      </c>
      <c r="B21" s="175" t="s">
        <v>553</v>
      </c>
      <c r="C21" s="67" t="s">
        <v>542</v>
      </c>
      <c r="D21" s="176">
        <v>0</v>
      </c>
      <c r="E21" s="176">
        <v>4</v>
      </c>
      <c r="F21" s="176">
        <f>D21+E21</f>
        <v>4</v>
      </c>
      <c r="G21" s="173"/>
      <c r="H21" s="173"/>
      <c r="I21" s="173"/>
      <c r="J21" s="173"/>
      <c r="K21" s="173"/>
      <c r="L21" s="173"/>
    </row>
    <row r="22" spans="1:12" ht="15.75">
      <c r="A22" s="177" t="s">
        <v>554</v>
      </c>
      <c r="B22" s="175" t="s">
        <v>555</v>
      </c>
      <c r="C22" s="67" t="s">
        <v>542</v>
      </c>
      <c r="D22" s="176">
        <v>0</v>
      </c>
      <c r="E22" s="176">
        <v>4</v>
      </c>
      <c r="F22" s="176">
        <f>D22+E22</f>
        <v>4</v>
      </c>
      <c r="G22" s="173"/>
      <c r="H22" s="173"/>
      <c r="I22" s="173"/>
      <c r="J22" s="173"/>
      <c r="K22" s="173"/>
      <c r="L22" s="173"/>
    </row>
    <row r="23" spans="1:12" ht="15.75">
      <c r="A23" s="178">
        <v>1.5</v>
      </c>
      <c r="B23" s="179" t="s">
        <v>556</v>
      </c>
      <c r="C23" s="173"/>
      <c r="D23" s="173"/>
      <c r="E23" s="173"/>
      <c r="F23" s="173"/>
      <c r="G23" s="173"/>
      <c r="H23" s="173"/>
      <c r="I23" s="173"/>
      <c r="J23" s="173"/>
      <c r="K23" s="173"/>
      <c r="L23" s="173"/>
    </row>
    <row r="24" spans="1:12" ht="15.75">
      <c r="A24" s="180" t="s">
        <v>557</v>
      </c>
      <c r="B24" s="175" t="s">
        <v>558</v>
      </c>
      <c r="C24" s="67" t="s">
        <v>542</v>
      </c>
      <c r="D24" s="176">
        <v>5</v>
      </c>
      <c r="E24" s="176">
        <v>6</v>
      </c>
      <c r="F24" s="176">
        <f>D24+E24</f>
        <v>11</v>
      </c>
      <c r="G24" s="173"/>
      <c r="H24" s="173"/>
      <c r="I24" s="173"/>
      <c r="J24" s="173"/>
      <c r="K24" s="173"/>
      <c r="L24" s="173"/>
    </row>
    <row r="25" spans="1:12" ht="15.75">
      <c r="A25" s="180" t="s">
        <v>559</v>
      </c>
      <c r="B25" s="175" t="s">
        <v>560</v>
      </c>
      <c r="C25" s="67" t="s">
        <v>542</v>
      </c>
      <c r="D25" s="176">
        <v>2</v>
      </c>
      <c r="E25" s="176">
        <v>2</v>
      </c>
      <c r="F25" s="176">
        <f>D25+E25</f>
        <v>4</v>
      </c>
      <c r="G25" s="173"/>
      <c r="H25" s="173"/>
      <c r="I25" s="173"/>
      <c r="J25" s="173"/>
      <c r="K25" s="173"/>
      <c r="L25" s="173"/>
    </row>
    <row r="26" spans="1:12" ht="15.75">
      <c r="A26" s="180" t="s">
        <v>561</v>
      </c>
      <c r="B26" s="175" t="s">
        <v>562</v>
      </c>
      <c r="C26" s="67" t="s">
        <v>542</v>
      </c>
      <c r="D26" s="176">
        <v>2</v>
      </c>
      <c r="E26" s="176">
        <v>2</v>
      </c>
      <c r="F26" s="176">
        <f>D26+E26</f>
        <v>4</v>
      </c>
      <c r="G26" s="173"/>
      <c r="H26" s="173"/>
      <c r="I26" s="173"/>
      <c r="J26" s="173"/>
      <c r="K26" s="173"/>
      <c r="L26" s="173"/>
    </row>
    <row r="27" spans="1:12" ht="15.75">
      <c r="A27" s="180" t="s">
        <v>563</v>
      </c>
      <c r="B27" s="175" t="s">
        <v>564</v>
      </c>
      <c r="C27" s="67" t="s">
        <v>542</v>
      </c>
      <c r="D27" s="176">
        <v>0</v>
      </c>
      <c r="E27" s="176">
        <v>1</v>
      </c>
      <c r="F27" s="176">
        <f>D27+E27</f>
        <v>1</v>
      </c>
      <c r="G27" s="173"/>
      <c r="H27" s="173"/>
      <c r="I27" s="173"/>
      <c r="J27" s="173"/>
      <c r="K27" s="173"/>
      <c r="L27" s="173"/>
    </row>
    <row r="28" spans="1:12" ht="30.75">
      <c r="A28" s="174">
        <v>1.6</v>
      </c>
      <c r="B28" s="123" t="s">
        <v>565</v>
      </c>
      <c r="C28" s="176" t="s">
        <v>120</v>
      </c>
      <c r="D28" s="181">
        <v>650</v>
      </c>
      <c r="E28" s="181">
        <v>1400</v>
      </c>
      <c r="F28" s="176">
        <f>D28+E28</f>
        <v>2050</v>
      </c>
      <c r="G28" s="182"/>
      <c r="H28" s="182"/>
      <c r="I28" s="182"/>
      <c r="J28" s="182"/>
      <c r="K28" s="182"/>
      <c r="L28" s="182"/>
    </row>
    <row r="29" spans="1:12" ht="19.5">
      <c r="A29" s="174">
        <v>1.7</v>
      </c>
      <c r="B29" s="183" t="s">
        <v>566</v>
      </c>
      <c r="C29" s="176" t="s">
        <v>120</v>
      </c>
      <c r="D29" s="181">
        <v>40</v>
      </c>
      <c r="E29" s="181">
        <v>90</v>
      </c>
      <c r="F29" s="176">
        <f>D29+E29</f>
        <v>130</v>
      </c>
      <c r="G29" s="182"/>
      <c r="H29" s="182"/>
      <c r="I29" s="182"/>
      <c r="J29" s="182"/>
      <c r="K29" s="182"/>
      <c r="L29" s="182"/>
    </row>
    <row r="30" spans="1:12" ht="45.75">
      <c r="A30" s="184">
        <v>2</v>
      </c>
      <c r="B30" s="185" t="s">
        <v>567</v>
      </c>
      <c r="C30" s="186"/>
      <c r="D30" s="126"/>
      <c r="E30" s="126"/>
      <c r="F30" s="126"/>
      <c r="G30" s="126"/>
      <c r="H30" s="126"/>
      <c r="I30" s="126"/>
      <c r="J30" s="126"/>
      <c r="K30" s="126"/>
      <c r="L30" s="126"/>
    </row>
    <row r="31" spans="1:12" ht="15.75">
      <c r="A31" s="174">
        <v>2.1</v>
      </c>
      <c r="B31" s="187" t="s">
        <v>568</v>
      </c>
      <c r="C31" s="176" t="s">
        <v>542</v>
      </c>
      <c r="D31" s="67">
        <v>165</v>
      </c>
      <c r="E31" s="67">
        <v>353</v>
      </c>
      <c r="F31" s="176">
        <f>D31+E31</f>
        <v>518</v>
      </c>
      <c r="G31" s="182"/>
      <c r="H31" s="182"/>
      <c r="I31" s="182"/>
      <c r="J31" s="182"/>
      <c r="K31" s="182"/>
      <c r="L31" s="182"/>
    </row>
    <row r="32" spans="1:12" ht="15.75">
      <c r="A32" s="174">
        <v>2.2</v>
      </c>
      <c r="B32" s="187" t="s">
        <v>569</v>
      </c>
      <c r="C32" s="176" t="s">
        <v>542</v>
      </c>
      <c r="D32" s="67">
        <v>165</v>
      </c>
      <c r="E32" s="67">
        <v>355</v>
      </c>
      <c r="F32" s="176">
        <f>D32+E32</f>
        <v>520</v>
      </c>
      <c r="G32" s="182"/>
      <c r="H32" s="182"/>
      <c r="I32" s="182"/>
      <c r="J32" s="182"/>
      <c r="K32" s="182"/>
      <c r="L32" s="182"/>
    </row>
    <row r="33" spans="1:12" ht="15.75">
      <c r="A33" s="174">
        <v>2.3</v>
      </c>
      <c r="B33" s="187" t="s">
        <v>570</v>
      </c>
      <c r="C33" s="176" t="s">
        <v>542</v>
      </c>
      <c r="D33" s="67">
        <v>165</v>
      </c>
      <c r="E33" s="67">
        <v>353</v>
      </c>
      <c r="F33" s="176">
        <f>D33+E33</f>
        <v>518</v>
      </c>
      <c r="G33" s="182"/>
      <c r="H33" s="182"/>
      <c r="I33" s="182"/>
      <c r="J33" s="182"/>
      <c r="K33" s="182"/>
      <c r="L33" s="182"/>
    </row>
    <row r="34" spans="1:12" ht="15.75">
      <c r="A34" s="174">
        <v>2.4</v>
      </c>
      <c r="B34" s="187" t="s">
        <v>571</v>
      </c>
      <c r="C34" s="176" t="s">
        <v>542</v>
      </c>
      <c r="D34" s="67">
        <v>495</v>
      </c>
      <c r="E34" s="67">
        <v>1059</v>
      </c>
      <c r="F34" s="176">
        <f>D34+E34</f>
        <v>1554</v>
      </c>
      <c r="G34" s="182"/>
      <c r="H34" s="182"/>
      <c r="I34" s="182"/>
      <c r="J34" s="182"/>
      <c r="K34" s="182"/>
      <c r="L34" s="182"/>
    </row>
    <row r="35" spans="1:12" ht="15.75">
      <c r="A35" s="174">
        <v>2.5</v>
      </c>
      <c r="B35" s="187" t="s">
        <v>572</v>
      </c>
      <c r="C35" s="176" t="s">
        <v>542</v>
      </c>
      <c r="D35" s="67">
        <v>414</v>
      </c>
      <c r="E35" s="67">
        <v>832</v>
      </c>
      <c r="F35" s="176">
        <f>D35+E35</f>
        <v>1246</v>
      </c>
      <c r="G35" s="182"/>
      <c r="H35" s="182"/>
      <c r="I35" s="182"/>
      <c r="J35" s="182"/>
      <c r="K35" s="182"/>
      <c r="L35" s="182"/>
    </row>
    <row r="36" spans="1:12" ht="15.75">
      <c r="A36" s="174">
        <v>2.6</v>
      </c>
      <c r="B36" s="187" t="s">
        <v>573</v>
      </c>
      <c r="C36" s="176" t="s">
        <v>542</v>
      </c>
      <c r="D36" s="67">
        <v>165</v>
      </c>
      <c r="E36" s="67">
        <v>353</v>
      </c>
      <c r="F36" s="176">
        <f>D36+E36</f>
        <v>518</v>
      </c>
      <c r="G36" s="182"/>
      <c r="H36" s="182"/>
      <c r="I36" s="182"/>
      <c r="J36" s="182"/>
      <c r="K36" s="182"/>
      <c r="L36" s="182"/>
    </row>
    <row r="37" spans="1:12" ht="15.75">
      <c r="A37" s="174">
        <v>2.7</v>
      </c>
      <c r="B37" s="187" t="s">
        <v>574</v>
      </c>
      <c r="C37" s="176" t="s">
        <v>542</v>
      </c>
      <c r="D37" s="67">
        <v>165</v>
      </c>
      <c r="E37" s="67">
        <v>353</v>
      </c>
      <c r="F37" s="176">
        <f>D37+E37</f>
        <v>518</v>
      </c>
      <c r="G37" s="182"/>
      <c r="H37" s="182"/>
      <c r="I37" s="182"/>
      <c r="J37" s="182"/>
      <c r="K37" s="182"/>
      <c r="L37" s="182"/>
    </row>
    <row r="38" spans="1:12" ht="15.75">
      <c r="A38" s="174">
        <v>2.8</v>
      </c>
      <c r="B38" s="187" t="s">
        <v>575</v>
      </c>
      <c r="C38" s="176" t="s">
        <v>542</v>
      </c>
      <c r="D38" s="67">
        <v>30</v>
      </c>
      <c r="E38" s="67">
        <v>104</v>
      </c>
      <c r="F38" s="176">
        <f>D38+E38</f>
        <v>134</v>
      </c>
      <c r="G38" s="182"/>
      <c r="H38" s="182"/>
      <c r="I38" s="182"/>
      <c r="J38" s="182"/>
      <c r="K38" s="182"/>
      <c r="L38" s="182"/>
    </row>
    <row r="39" spans="1:12" ht="45.75">
      <c r="A39" s="184">
        <v>3</v>
      </c>
      <c r="B39" s="185" t="s">
        <v>576</v>
      </c>
      <c r="C39" s="186"/>
      <c r="D39" s="126"/>
      <c r="E39" s="126"/>
      <c r="F39" s="126"/>
      <c r="G39" s="126"/>
      <c r="H39" s="126"/>
      <c r="I39" s="126"/>
      <c r="J39" s="126"/>
      <c r="K39" s="126"/>
      <c r="L39" s="126"/>
    </row>
    <row r="40" spans="1:12" ht="15.75">
      <c r="A40" s="174">
        <v>3.1</v>
      </c>
      <c r="B40" s="187" t="s">
        <v>577</v>
      </c>
      <c r="C40" s="176" t="s">
        <v>578</v>
      </c>
      <c r="D40" s="67">
        <v>132</v>
      </c>
      <c r="E40" s="67">
        <v>325</v>
      </c>
      <c r="F40" s="176">
        <f>D40+E40</f>
        <v>457</v>
      </c>
      <c r="G40" s="182"/>
      <c r="H40" s="182"/>
      <c r="I40" s="182"/>
      <c r="J40" s="182"/>
      <c r="K40" s="182"/>
      <c r="L40" s="182"/>
    </row>
    <row r="41" spans="1:12" ht="15.75">
      <c r="A41" s="184">
        <v>4</v>
      </c>
      <c r="B41" s="188" t="s">
        <v>579</v>
      </c>
      <c r="C41" s="186"/>
      <c r="D41" s="126"/>
      <c r="E41" s="126"/>
      <c r="F41" s="126"/>
      <c r="G41" s="126"/>
      <c r="H41" s="126"/>
      <c r="I41" s="126"/>
      <c r="J41" s="126"/>
      <c r="K41" s="126"/>
      <c r="L41" s="126"/>
    </row>
    <row r="42" spans="1:12" ht="15.75">
      <c r="A42" s="174">
        <v>4.1</v>
      </c>
      <c r="B42" s="187" t="s">
        <v>580</v>
      </c>
      <c r="C42" s="189"/>
      <c r="D42" s="126"/>
      <c r="E42" s="126"/>
      <c r="F42" s="126"/>
      <c r="G42" s="126"/>
      <c r="H42" s="126"/>
      <c r="I42" s="126"/>
      <c r="J42" s="126"/>
      <c r="K42" s="126"/>
      <c r="L42" s="126"/>
    </row>
    <row r="43" spans="1:12" ht="15.75">
      <c r="A43" s="174" t="s">
        <v>581</v>
      </c>
      <c r="B43" s="187" t="s">
        <v>582</v>
      </c>
      <c r="C43" s="176" t="s">
        <v>542</v>
      </c>
      <c r="D43" s="67">
        <v>996</v>
      </c>
      <c r="E43" s="67">
        <v>2130</v>
      </c>
      <c r="F43" s="176">
        <f>D43+E43</f>
        <v>3126</v>
      </c>
      <c r="G43" s="182"/>
      <c r="H43" s="182"/>
      <c r="I43" s="182"/>
      <c r="J43" s="182"/>
      <c r="K43" s="182"/>
      <c r="L43" s="182"/>
    </row>
    <row r="44" spans="1:12" ht="15.75">
      <c r="A44" s="174" t="s">
        <v>583</v>
      </c>
      <c r="B44" s="187" t="s">
        <v>584</v>
      </c>
      <c r="C44" s="176" t="s">
        <v>542</v>
      </c>
      <c r="D44" s="67">
        <v>132</v>
      </c>
      <c r="E44" s="67">
        <v>325</v>
      </c>
      <c r="F44" s="176">
        <f>D44+E44</f>
        <v>457</v>
      </c>
      <c r="G44" s="182"/>
      <c r="H44" s="182"/>
      <c r="I44" s="182"/>
      <c r="J44" s="182"/>
      <c r="K44" s="182"/>
      <c r="L44" s="182"/>
    </row>
    <row r="45" spans="1:12" ht="15.75">
      <c r="A45" s="190" t="s">
        <v>585</v>
      </c>
      <c r="B45" s="187" t="s">
        <v>586</v>
      </c>
      <c r="C45" s="176" t="s">
        <v>542</v>
      </c>
      <c r="D45" s="67">
        <v>132</v>
      </c>
      <c r="E45" s="67">
        <v>325</v>
      </c>
      <c r="F45" s="176">
        <f>D45+E45</f>
        <v>457</v>
      </c>
      <c r="G45" s="182"/>
      <c r="H45" s="182"/>
      <c r="I45" s="182"/>
      <c r="J45" s="182"/>
      <c r="K45" s="182"/>
      <c r="L45" s="182"/>
    </row>
    <row r="46" spans="1:12" ht="15.75">
      <c r="A46" s="190" t="s">
        <v>587</v>
      </c>
      <c r="B46" s="187" t="s">
        <v>588</v>
      </c>
      <c r="C46" s="176" t="s">
        <v>589</v>
      </c>
      <c r="D46" s="67">
        <v>350</v>
      </c>
      <c r="E46" s="67">
        <v>832</v>
      </c>
      <c r="F46" s="176">
        <f>D46+E46</f>
        <v>1182</v>
      </c>
      <c r="G46" s="182"/>
      <c r="H46" s="182"/>
      <c r="I46" s="182"/>
      <c r="J46" s="182"/>
      <c r="K46" s="182"/>
      <c r="L46" s="182"/>
    </row>
    <row r="47" spans="1:12" ht="45.75">
      <c r="A47" s="184">
        <v>5</v>
      </c>
      <c r="B47" s="185" t="s">
        <v>590</v>
      </c>
      <c r="C47" s="176" t="s">
        <v>578</v>
      </c>
      <c r="D47" s="67">
        <v>45</v>
      </c>
      <c r="E47" s="67">
        <v>109</v>
      </c>
      <c r="F47" s="176">
        <f>D47+E47</f>
        <v>154</v>
      </c>
      <c r="G47" s="182"/>
      <c r="H47" s="182"/>
      <c r="I47" s="182"/>
      <c r="J47" s="182"/>
      <c r="K47" s="182"/>
      <c r="L47" s="182"/>
    </row>
    <row r="48" spans="1:12" ht="15.75">
      <c r="A48" s="184">
        <v>6</v>
      </c>
      <c r="B48" s="188" t="s">
        <v>591</v>
      </c>
      <c r="C48" s="186"/>
      <c r="D48" s="126"/>
      <c r="E48" s="126"/>
      <c r="F48" s="126"/>
      <c r="G48" s="126"/>
      <c r="H48" s="126"/>
      <c r="I48" s="126"/>
      <c r="J48" s="126"/>
      <c r="K48" s="126"/>
      <c r="L48" s="126"/>
    </row>
    <row r="49" spans="1:12" ht="15.75">
      <c r="A49" s="174">
        <v>6.1</v>
      </c>
      <c r="B49" s="187" t="s">
        <v>582</v>
      </c>
      <c r="C49" s="176" t="s">
        <v>542</v>
      </c>
      <c r="D49" s="67">
        <v>336</v>
      </c>
      <c r="E49" s="67">
        <v>720</v>
      </c>
      <c r="F49" s="176">
        <f>D49+E49</f>
        <v>1056</v>
      </c>
      <c r="G49" s="182"/>
      <c r="H49" s="182"/>
      <c r="I49" s="182"/>
      <c r="J49" s="182"/>
      <c r="K49" s="182"/>
      <c r="L49" s="182"/>
    </row>
    <row r="50" spans="1:12" ht="15.75">
      <c r="A50" s="174">
        <v>6.2</v>
      </c>
      <c r="B50" s="187" t="s">
        <v>592</v>
      </c>
      <c r="C50" s="176" t="s">
        <v>542</v>
      </c>
      <c r="D50" s="67">
        <v>289</v>
      </c>
      <c r="E50" s="67">
        <v>622</v>
      </c>
      <c r="F50" s="176">
        <f>D50+E50</f>
        <v>911</v>
      </c>
      <c r="G50" s="182"/>
      <c r="H50" s="182"/>
      <c r="I50" s="182"/>
      <c r="J50" s="182"/>
      <c r="K50" s="182"/>
      <c r="L50" s="182"/>
    </row>
    <row r="51" spans="1:12" ht="15.75">
      <c r="A51" s="174">
        <v>6.3</v>
      </c>
      <c r="B51" s="187" t="s">
        <v>593</v>
      </c>
      <c r="C51" s="176" t="s">
        <v>542</v>
      </c>
      <c r="D51" s="67">
        <v>124</v>
      </c>
      <c r="E51" s="67">
        <v>269</v>
      </c>
      <c r="F51" s="176">
        <f>D51+E51</f>
        <v>393</v>
      </c>
      <c r="G51" s="182"/>
      <c r="H51" s="182"/>
      <c r="I51" s="182"/>
      <c r="J51" s="182"/>
      <c r="K51" s="182"/>
      <c r="L51" s="182"/>
    </row>
    <row r="52" spans="1:12" ht="15.75">
      <c r="A52" s="174">
        <v>6.4</v>
      </c>
      <c r="B52" s="187" t="s">
        <v>594</v>
      </c>
      <c r="C52" s="176" t="s">
        <v>542</v>
      </c>
      <c r="D52" s="67">
        <v>88</v>
      </c>
      <c r="E52" s="67">
        <v>180</v>
      </c>
      <c r="F52" s="176">
        <f>D52+E52</f>
        <v>268</v>
      </c>
      <c r="G52" s="182"/>
      <c r="H52" s="182"/>
      <c r="I52" s="182"/>
      <c r="J52" s="182"/>
      <c r="K52" s="182"/>
      <c r="L52" s="182"/>
    </row>
    <row r="53" spans="1:12" ht="15.75">
      <c r="A53" s="174">
        <v>6.5</v>
      </c>
      <c r="B53" s="187" t="s">
        <v>584</v>
      </c>
      <c r="C53" s="176" t="s">
        <v>542</v>
      </c>
      <c r="D53" s="67">
        <v>45</v>
      </c>
      <c r="E53" s="67">
        <v>109</v>
      </c>
      <c r="F53" s="176">
        <f>D53+E53</f>
        <v>154</v>
      </c>
      <c r="G53" s="182"/>
      <c r="H53" s="182"/>
      <c r="I53" s="182"/>
      <c r="J53" s="182"/>
      <c r="K53" s="182"/>
      <c r="L53" s="182"/>
    </row>
    <row r="54" spans="1:12" ht="15.75">
      <c r="A54" s="174">
        <v>6.6</v>
      </c>
      <c r="B54" s="187" t="s">
        <v>586</v>
      </c>
      <c r="C54" s="176" t="s">
        <v>542</v>
      </c>
      <c r="D54" s="67">
        <v>4</v>
      </c>
      <c r="E54" s="67">
        <v>10</v>
      </c>
      <c r="F54" s="176">
        <f>D54+E54</f>
        <v>14</v>
      </c>
      <c r="G54" s="182"/>
      <c r="H54" s="182"/>
      <c r="I54" s="182"/>
      <c r="J54" s="182"/>
      <c r="K54" s="182"/>
      <c r="L54" s="182"/>
    </row>
    <row r="55" spans="1:12" ht="30.75">
      <c r="A55" s="191">
        <v>7</v>
      </c>
      <c r="B55" s="139" t="s">
        <v>595</v>
      </c>
      <c r="C55" s="126"/>
      <c r="D55" s="126"/>
      <c r="E55" s="126"/>
      <c r="F55" s="126"/>
      <c r="G55" s="126"/>
      <c r="H55" s="126"/>
      <c r="I55" s="126"/>
      <c r="J55" s="126"/>
      <c r="K55" s="126"/>
      <c r="L55" s="126"/>
    </row>
    <row r="56" spans="1:12" ht="15.75">
      <c r="A56" s="56">
        <v>7.1</v>
      </c>
      <c r="B56" s="120" t="s">
        <v>596</v>
      </c>
      <c r="C56" s="67" t="s">
        <v>542</v>
      </c>
      <c r="D56" s="67">
        <v>4905</v>
      </c>
      <c r="E56" s="67">
        <v>9224</v>
      </c>
      <c r="F56" s="176">
        <f>D56+E56</f>
        <v>14129</v>
      </c>
      <c r="G56" s="38"/>
      <c r="H56" s="38"/>
      <c r="I56" s="38"/>
      <c r="J56" s="38"/>
      <c r="K56" s="38"/>
      <c r="L56" s="38"/>
    </row>
    <row r="57" spans="1:12" ht="15.75">
      <c r="A57" s="56">
        <v>7.2</v>
      </c>
      <c r="B57" s="120" t="s">
        <v>597</v>
      </c>
      <c r="C57" s="67" t="s">
        <v>542</v>
      </c>
      <c r="D57" s="67">
        <v>3308</v>
      </c>
      <c r="E57" s="67">
        <v>6080</v>
      </c>
      <c r="F57" s="176">
        <f>D57+E57</f>
        <v>9388</v>
      </c>
      <c r="G57" s="38"/>
      <c r="H57" s="38"/>
      <c r="I57" s="38"/>
      <c r="J57" s="38"/>
      <c r="K57" s="38"/>
      <c r="L57" s="38"/>
    </row>
    <row r="58" spans="1:12" ht="30.75" customHeight="1">
      <c r="A58" s="191">
        <v>8</v>
      </c>
      <c r="B58" s="139" t="s">
        <v>598</v>
      </c>
      <c r="C58" s="126"/>
      <c r="D58" s="126"/>
      <c r="E58" s="126"/>
      <c r="F58" s="126"/>
      <c r="G58" s="126"/>
      <c r="H58" s="126"/>
      <c r="I58" s="126"/>
      <c r="J58" s="126"/>
      <c r="K58" s="126"/>
      <c r="L58" s="126"/>
    </row>
    <row r="59" spans="1:12" ht="15.75">
      <c r="A59" s="56">
        <v>8.1</v>
      </c>
      <c r="B59" s="133" t="s">
        <v>580</v>
      </c>
      <c r="C59" s="126"/>
      <c r="D59" s="126"/>
      <c r="E59" s="126"/>
      <c r="F59" s="126"/>
      <c r="G59" s="126"/>
      <c r="H59" s="126"/>
      <c r="I59" s="126"/>
      <c r="J59" s="126"/>
      <c r="K59" s="126"/>
      <c r="L59" s="126"/>
    </row>
    <row r="60" spans="1:12" ht="15.75" customHeight="1">
      <c r="A60" s="192" t="s">
        <v>599</v>
      </c>
      <c r="B60" s="120" t="s">
        <v>600</v>
      </c>
      <c r="C60" s="67" t="s">
        <v>542</v>
      </c>
      <c r="D60" s="132">
        <v>309</v>
      </c>
      <c r="E60" s="132">
        <v>700</v>
      </c>
      <c r="F60" s="176">
        <f>D60+E60</f>
        <v>1009</v>
      </c>
      <c r="G60" s="38"/>
      <c r="H60" s="38"/>
      <c r="I60" s="38"/>
      <c r="J60" s="38"/>
      <c r="K60" s="38"/>
      <c r="L60" s="38"/>
    </row>
    <row r="61" spans="1:12" ht="15.75" customHeight="1">
      <c r="A61" s="193" t="s">
        <v>601</v>
      </c>
      <c r="B61" s="120" t="s">
        <v>602</v>
      </c>
      <c r="C61" s="67" t="s">
        <v>542</v>
      </c>
      <c r="D61" s="132">
        <v>105</v>
      </c>
      <c r="E61" s="132">
        <v>138</v>
      </c>
      <c r="F61" s="176">
        <f>D61+E61</f>
        <v>243</v>
      </c>
      <c r="G61" s="38"/>
      <c r="H61" s="38"/>
      <c r="I61" s="38"/>
      <c r="J61" s="38"/>
      <c r="K61" s="38"/>
      <c r="L61" s="38"/>
    </row>
    <row r="62" spans="1:12" ht="15.75">
      <c r="A62" s="192" t="s">
        <v>603</v>
      </c>
      <c r="B62" s="120" t="s">
        <v>604</v>
      </c>
      <c r="C62" s="67" t="s">
        <v>542</v>
      </c>
      <c r="D62" s="132">
        <v>189</v>
      </c>
      <c r="E62" s="132">
        <v>465</v>
      </c>
      <c r="F62" s="176">
        <f>D62+E62</f>
        <v>654</v>
      </c>
      <c r="G62" s="38"/>
      <c r="H62" s="38"/>
      <c r="I62" s="38"/>
      <c r="J62" s="38"/>
      <c r="K62" s="38"/>
      <c r="L62" s="38"/>
    </row>
    <row r="63" spans="1:12" ht="15.75">
      <c r="A63" s="194" t="s">
        <v>605</v>
      </c>
      <c r="B63" s="120" t="s">
        <v>606</v>
      </c>
      <c r="C63" s="67" t="s">
        <v>542</v>
      </c>
      <c r="D63" s="132">
        <v>63</v>
      </c>
      <c r="E63" s="132">
        <v>57</v>
      </c>
      <c r="F63" s="176">
        <f>D63+E63</f>
        <v>120</v>
      </c>
      <c r="G63" s="38"/>
      <c r="H63" s="38"/>
      <c r="I63" s="38"/>
      <c r="J63" s="38"/>
      <c r="K63" s="38"/>
      <c r="L63" s="38"/>
    </row>
    <row r="64" spans="1:12" ht="15.75">
      <c r="A64" s="192" t="s">
        <v>607</v>
      </c>
      <c r="B64" s="120" t="s">
        <v>608</v>
      </c>
      <c r="C64" s="67" t="s">
        <v>542</v>
      </c>
      <c r="D64" s="132">
        <v>75</v>
      </c>
      <c r="E64" s="132">
        <v>150</v>
      </c>
      <c r="F64" s="176">
        <f>D64+E64</f>
        <v>225</v>
      </c>
      <c r="G64" s="38"/>
      <c r="H64" s="38"/>
      <c r="I64" s="38"/>
      <c r="J64" s="38"/>
      <c r="K64" s="38"/>
      <c r="L64" s="38"/>
    </row>
    <row r="65" spans="1:12" ht="15.75">
      <c r="A65" s="192" t="s">
        <v>609</v>
      </c>
      <c r="B65" s="120" t="s">
        <v>610</v>
      </c>
      <c r="C65" s="67" t="s">
        <v>542</v>
      </c>
      <c r="D65" s="132">
        <v>65</v>
      </c>
      <c r="E65" s="132">
        <v>130</v>
      </c>
      <c r="F65" s="176">
        <f>D65+E65</f>
        <v>195</v>
      </c>
      <c r="G65" s="38"/>
      <c r="H65" s="38"/>
      <c r="I65" s="38"/>
      <c r="J65" s="38"/>
      <c r="K65" s="38"/>
      <c r="L65" s="38"/>
    </row>
    <row r="66" spans="1:12" ht="18">
      <c r="A66" s="195"/>
      <c r="B66" s="125" t="s">
        <v>611</v>
      </c>
      <c r="C66" s="195"/>
      <c r="D66" s="195"/>
      <c r="E66" s="195"/>
      <c r="F66" s="195"/>
      <c r="G66" s="195"/>
      <c r="H66" s="196"/>
      <c r="I66" s="197"/>
      <c r="J66" s="197"/>
      <c r="K66" s="197"/>
      <c r="L66" s="197"/>
    </row>
    <row r="67" spans="1:12" ht="15.75">
      <c r="A67" s="198"/>
      <c r="B67" s="199" t="s">
        <v>612</v>
      </c>
      <c r="C67" s="200"/>
      <c r="D67" s="200"/>
      <c r="E67" s="200"/>
      <c r="F67" s="200"/>
      <c r="G67" s="200"/>
      <c r="H67" s="200"/>
      <c r="I67" s="200"/>
      <c r="J67" s="200"/>
      <c r="K67" s="200"/>
      <c r="L67" s="200"/>
    </row>
    <row r="68" spans="1:12" ht="18" customHeight="1">
      <c r="A68" s="201">
        <v>1</v>
      </c>
      <c r="B68" s="202" t="s">
        <v>298</v>
      </c>
      <c r="C68" s="202"/>
      <c r="D68" s="202"/>
      <c r="E68" s="202"/>
      <c r="F68" s="202"/>
      <c r="G68" s="202"/>
      <c r="H68" s="202"/>
      <c r="I68" s="202"/>
      <c r="J68" s="202"/>
      <c r="K68" s="202"/>
      <c r="L68" s="202"/>
    </row>
    <row r="69" spans="1:12" ht="18" customHeight="1">
      <c r="A69" s="161">
        <v>2</v>
      </c>
      <c r="B69" s="203" t="s">
        <v>299</v>
      </c>
      <c r="C69" s="203"/>
      <c r="D69" s="203"/>
      <c r="E69" s="203"/>
      <c r="F69" s="203"/>
      <c r="G69" s="203"/>
      <c r="H69" s="203"/>
      <c r="I69" s="203"/>
      <c r="J69" s="203"/>
      <c r="K69" s="203"/>
      <c r="L69" s="203"/>
    </row>
    <row r="70" spans="1:12" ht="35.25" customHeight="1">
      <c r="A70" s="161">
        <v>3</v>
      </c>
      <c r="B70" s="203" t="s">
        <v>300</v>
      </c>
      <c r="C70" s="203"/>
      <c r="D70" s="203"/>
      <c r="E70" s="203"/>
      <c r="F70" s="203"/>
      <c r="G70" s="203"/>
      <c r="H70" s="203"/>
      <c r="I70" s="203"/>
      <c r="J70" s="203"/>
      <c r="K70" s="203"/>
      <c r="L70" s="203"/>
    </row>
    <row r="71" spans="1:12" ht="15" customHeight="1">
      <c r="A71" s="161">
        <v>4</v>
      </c>
      <c r="B71" s="203" t="s">
        <v>301</v>
      </c>
      <c r="C71" s="203"/>
      <c r="D71" s="203"/>
      <c r="E71" s="203"/>
      <c r="F71" s="203"/>
      <c r="G71" s="203"/>
      <c r="H71" s="203"/>
      <c r="I71" s="203"/>
      <c r="J71" s="203"/>
      <c r="K71" s="203"/>
      <c r="L71" s="203"/>
    </row>
    <row r="72" spans="1:12" ht="18" customHeight="1">
      <c r="A72" s="161">
        <v>5</v>
      </c>
      <c r="B72" s="203" t="s">
        <v>302</v>
      </c>
      <c r="C72" s="203"/>
      <c r="D72" s="203"/>
      <c r="E72" s="203"/>
      <c r="F72" s="203"/>
      <c r="G72" s="203"/>
      <c r="H72" s="203"/>
      <c r="I72" s="203"/>
      <c r="J72" s="203"/>
      <c r="K72" s="203"/>
      <c r="L72" s="203"/>
    </row>
    <row r="73" spans="1:12" ht="15" customHeight="1">
      <c r="A73" s="204"/>
      <c r="B73" s="205"/>
      <c r="C73" s="205"/>
      <c r="G73" s="206"/>
      <c r="H73" s="206"/>
      <c r="I73" s="200"/>
      <c r="J73" s="200"/>
      <c r="K73" s="200"/>
      <c r="L73" s="200"/>
    </row>
    <row r="74" spans="1:12" ht="15.75" customHeight="1">
      <c r="A74" s="85"/>
      <c r="B74" s="207" t="s">
        <v>304</v>
      </c>
      <c r="C74" s="84"/>
      <c r="I74" s="84" t="s">
        <v>303</v>
      </c>
      <c r="J74" s="200"/>
      <c r="K74" s="200"/>
      <c r="L74" s="200"/>
    </row>
    <row r="75" spans="1:12" ht="15" customHeight="1">
      <c r="A75" s="85"/>
      <c r="B75" s="207" t="s">
        <v>306</v>
      </c>
      <c r="C75" s="84"/>
      <c r="I75" s="84" t="s">
        <v>305</v>
      </c>
      <c r="J75" s="200"/>
      <c r="K75" s="200"/>
      <c r="L75" s="200"/>
    </row>
    <row r="76" spans="3:12" ht="15.75">
      <c r="C76" s="87"/>
      <c r="I76" s="84" t="s">
        <v>307</v>
      </c>
      <c r="J76" s="200"/>
      <c r="K76" s="200"/>
      <c r="L76" s="200"/>
    </row>
    <row r="77" spans="2:9" ht="15.75">
      <c r="B77"/>
      <c r="I77" s="87" t="s">
        <v>308</v>
      </c>
    </row>
    <row r="78" ht="15.75">
      <c r="B78"/>
    </row>
    <row r="79" spans="1:12" ht="15.75">
      <c r="A79" s="198"/>
      <c r="B79" s="208"/>
      <c r="C79" s="200"/>
      <c r="D79" s="200"/>
      <c r="E79" s="200"/>
      <c r="F79" s="200"/>
      <c r="G79" s="200"/>
      <c r="H79" s="200"/>
      <c r="I79" s="200"/>
      <c r="J79" s="200"/>
      <c r="K79" s="200"/>
      <c r="L79" s="200"/>
    </row>
  </sheetData>
  <sheetProtection selectLockedCells="1" selectUnlockedCells="1"/>
  <mergeCells count="13">
    <mergeCell ref="A1:L1"/>
    <mergeCell ref="A2:L2"/>
    <mergeCell ref="A3:L3"/>
    <mergeCell ref="A4:L4"/>
    <mergeCell ref="A5:L5"/>
    <mergeCell ref="C7:D7"/>
    <mergeCell ref="G7:L7"/>
    <mergeCell ref="J8:L8"/>
    <mergeCell ref="B68:L68"/>
    <mergeCell ref="B69:L69"/>
    <mergeCell ref="B70:L70"/>
    <mergeCell ref="B71:L71"/>
    <mergeCell ref="B72:L72"/>
  </mergeCells>
  <printOptions/>
  <pageMargins left="0.7479166666666667" right="0.5458333333333333" top="0.9805555555555555" bottom="0.8465277777777778" header="0.5118055555555555" footer="0.4097222222222222"/>
  <pageSetup horizontalDpi="300" verticalDpi="300" orientation="landscape" paperSize="9" scale="60"/>
  <headerFooter alignWithMargins="0">
    <oddHeader>&amp;R&amp;P/&amp;N</oddHeader>
    <oddFooter>&amp;LSCHEDULE- 2A   LINE&amp;C           UMERKOTE&amp;12  SS&amp;R&amp;"Times New Roman,Regular"&amp;12     PACKAGE-26-03</oddFooter>
  </headerFooter>
</worksheet>
</file>

<file path=xl/worksheets/sheet5.xml><?xml version="1.0" encoding="utf-8"?>
<worksheet xmlns="http://schemas.openxmlformats.org/spreadsheetml/2006/main" xmlns:r="http://schemas.openxmlformats.org/officeDocument/2006/relationships">
  <dimension ref="A1:P77"/>
  <sheetViews>
    <sheetView zoomScale="84" zoomScaleNormal="84" workbookViewId="0" topLeftCell="A1">
      <selection activeCell="K10" sqref="K10"/>
    </sheetView>
  </sheetViews>
  <sheetFormatPr defaultColWidth="9.140625" defaultRowHeight="12.75"/>
  <cols>
    <col min="1" max="1" width="9.28125" style="1" customWidth="1"/>
    <col min="2" max="2" width="67.28125" style="163" customWidth="1"/>
    <col min="3" max="3" width="11.140625" style="0" customWidth="1"/>
    <col min="4" max="7" width="15.7109375" style="0" customWidth="1"/>
    <col min="8" max="8" width="14.57421875" style="0" customWidth="1"/>
  </cols>
  <sheetData>
    <row r="1" spans="1:8" ht="19.5" customHeight="1">
      <c r="A1" s="3" t="s">
        <v>0</v>
      </c>
      <c r="B1" s="3"/>
      <c r="C1" s="3"/>
      <c r="D1" s="3"/>
      <c r="E1" s="3"/>
      <c r="F1" s="3"/>
      <c r="G1" s="3"/>
      <c r="H1" s="3"/>
    </row>
    <row r="2" spans="1:12" ht="38.25" customHeight="1">
      <c r="A2" s="3" t="s">
        <v>1</v>
      </c>
      <c r="B2" s="3"/>
      <c r="C2" s="3"/>
      <c r="D2" s="3"/>
      <c r="E2" s="3"/>
      <c r="F2" s="3"/>
      <c r="G2" s="3"/>
      <c r="H2" s="3"/>
      <c r="I2" s="3"/>
      <c r="J2" s="3"/>
      <c r="K2" s="3"/>
      <c r="L2" s="3"/>
    </row>
    <row r="3" spans="1:12" ht="22.5" customHeight="1">
      <c r="A3" s="5" t="s">
        <v>331</v>
      </c>
      <c r="B3" s="5"/>
      <c r="C3" s="5"/>
      <c r="D3" s="5"/>
      <c r="E3" s="5"/>
      <c r="F3" s="5"/>
      <c r="G3" s="5"/>
      <c r="H3" s="5"/>
      <c r="I3" s="5"/>
      <c r="J3" s="5"/>
      <c r="K3" s="5"/>
      <c r="L3" s="5"/>
    </row>
    <row r="4" spans="1:12" ht="19.5">
      <c r="A4" s="6" t="s">
        <v>3</v>
      </c>
      <c r="B4" s="6"/>
      <c r="C4" s="6"/>
      <c r="D4" s="6"/>
      <c r="E4" s="6"/>
      <c r="F4" s="6"/>
      <c r="G4" s="6"/>
      <c r="H4" s="6"/>
      <c r="I4" s="6"/>
      <c r="J4" s="6"/>
      <c r="K4" s="6"/>
      <c r="L4" s="6"/>
    </row>
    <row r="5" spans="1:9" ht="19.5" customHeight="1">
      <c r="A5" s="3" t="s">
        <v>613</v>
      </c>
      <c r="B5" s="3"/>
      <c r="C5" s="3"/>
      <c r="D5" s="3"/>
      <c r="E5" s="3"/>
      <c r="F5" s="3"/>
      <c r="G5" s="3"/>
      <c r="H5" s="3"/>
      <c r="I5" s="109"/>
    </row>
    <row r="6" spans="1:8" ht="19.5">
      <c r="A6" s="7"/>
      <c r="B6" s="165" t="s">
        <v>614</v>
      </c>
      <c r="C6" s="11"/>
      <c r="D6" s="11"/>
      <c r="E6" s="11"/>
      <c r="F6" s="11"/>
      <c r="G6" s="11"/>
      <c r="H6" s="11"/>
    </row>
    <row r="7" spans="1:8" ht="15.75" customHeight="1">
      <c r="A7" s="9" t="s">
        <v>7</v>
      </c>
      <c r="B7" s="12" t="s">
        <v>8</v>
      </c>
      <c r="C7" s="9" t="s">
        <v>535</v>
      </c>
      <c r="D7" s="9"/>
      <c r="E7" s="9"/>
      <c r="F7" s="9"/>
      <c r="G7" s="9" t="s">
        <v>9</v>
      </c>
      <c r="H7" s="9"/>
    </row>
    <row r="8" spans="1:16" ht="200.25" customHeight="1">
      <c r="A8" s="9"/>
      <c r="B8" s="12" t="s">
        <v>615</v>
      </c>
      <c r="C8" s="12" t="s">
        <v>11</v>
      </c>
      <c r="D8" s="167" t="s">
        <v>536</v>
      </c>
      <c r="E8" s="167" t="s">
        <v>537</v>
      </c>
      <c r="F8" s="167" t="s">
        <v>15</v>
      </c>
      <c r="G8" s="114" t="s">
        <v>616</v>
      </c>
      <c r="H8" s="114" t="s">
        <v>617</v>
      </c>
      <c r="I8" s="16"/>
      <c r="J8" s="16"/>
      <c r="K8" s="16"/>
      <c r="L8" s="16"/>
      <c r="M8" s="16"/>
      <c r="N8" s="16"/>
      <c r="O8" s="16"/>
      <c r="P8" s="16"/>
    </row>
    <row r="9" spans="1:8" ht="15.75">
      <c r="A9" s="9">
        <v>1</v>
      </c>
      <c r="B9" s="26">
        <v>2</v>
      </c>
      <c r="C9" s="26">
        <v>3</v>
      </c>
      <c r="D9" s="26">
        <v>4</v>
      </c>
      <c r="E9" s="26">
        <v>5</v>
      </c>
      <c r="F9" s="10">
        <v>6</v>
      </c>
      <c r="G9" s="26">
        <v>7</v>
      </c>
      <c r="H9" s="26" t="s">
        <v>539</v>
      </c>
    </row>
    <row r="10" spans="1:8" s="91" customFormat="1" ht="90.75">
      <c r="A10" s="171">
        <v>1</v>
      </c>
      <c r="B10" s="172" t="s">
        <v>540</v>
      </c>
      <c r="C10" s="126"/>
      <c r="D10" s="126"/>
      <c r="E10" s="126"/>
      <c r="F10" s="126"/>
      <c r="G10" s="173"/>
      <c r="H10" s="173"/>
    </row>
    <row r="11" spans="1:8" s="91" customFormat="1" ht="15.75">
      <c r="A11" s="174">
        <v>1.1</v>
      </c>
      <c r="B11" s="175" t="s">
        <v>541</v>
      </c>
      <c r="C11" s="67" t="s">
        <v>542</v>
      </c>
      <c r="D11" s="176">
        <v>124</v>
      </c>
      <c r="E11" s="176">
        <v>269</v>
      </c>
      <c r="F11" s="176">
        <f>D11+E11</f>
        <v>393</v>
      </c>
      <c r="G11" s="173"/>
      <c r="H11" s="173"/>
    </row>
    <row r="12" spans="1:8" s="91" customFormat="1" ht="15.75">
      <c r="A12" s="174" t="s">
        <v>377</v>
      </c>
      <c r="B12" s="175" t="s">
        <v>543</v>
      </c>
      <c r="C12" s="67" t="s">
        <v>542</v>
      </c>
      <c r="D12" s="176">
        <v>17</v>
      </c>
      <c r="E12" s="176">
        <v>36</v>
      </c>
      <c r="F12" s="176">
        <f>D12+E12</f>
        <v>53</v>
      </c>
      <c r="G12" s="173"/>
      <c r="H12" s="173"/>
    </row>
    <row r="13" spans="1:8" s="91" customFormat="1" ht="15.75">
      <c r="A13" s="174" t="s">
        <v>378</v>
      </c>
      <c r="B13" s="175" t="s">
        <v>544</v>
      </c>
      <c r="C13" s="67" t="s">
        <v>542</v>
      </c>
      <c r="D13" s="176">
        <v>6</v>
      </c>
      <c r="E13" s="176">
        <v>12</v>
      </c>
      <c r="F13" s="176">
        <f>D13+E13</f>
        <v>18</v>
      </c>
      <c r="G13" s="173"/>
      <c r="H13" s="173"/>
    </row>
    <row r="14" spans="1:8" s="91" customFormat="1" ht="15.75">
      <c r="A14" s="174">
        <v>1.2</v>
      </c>
      <c r="B14" s="175" t="s">
        <v>545</v>
      </c>
      <c r="C14" s="67" t="s">
        <v>542</v>
      </c>
      <c r="D14" s="176">
        <v>18</v>
      </c>
      <c r="E14" s="176">
        <v>46</v>
      </c>
      <c r="F14" s="176">
        <f>D14+E14</f>
        <v>64</v>
      </c>
      <c r="G14" s="173"/>
      <c r="H14" s="173"/>
    </row>
    <row r="15" spans="1:8" s="91" customFormat="1" ht="15.75">
      <c r="A15" s="174" t="s">
        <v>546</v>
      </c>
      <c r="B15" s="175" t="s">
        <v>547</v>
      </c>
      <c r="C15" s="67" t="s">
        <v>542</v>
      </c>
      <c r="D15" s="176">
        <v>1</v>
      </c>
      <c r="E15" s="176">
        <v>3</v>
      </c>
      <c r="F15" s="176">
        <f>D15+E15</f>
        <v>4</v>
      </c>
      <c r="G15" s="173"/>
      <c r="H15" s="173"/>
    </row>
    <row r="16" spans="1:8" s="91" customFormat="1" ht="15.75">
      <c r="A16" s="174" t="s">
        <v>548</v>
      </c>
      <c r="B16" s="175" t="s">
        <v>549</v>
      </c>
      <c r="C16" s="67" t="s">
        <v>542</v>
      </c>
      <c r="D16" s="176">
        <v>1</v>
      </c>
      <c r="E16" s="176">
        <v>2</v>
      </c>
      <c r="F16" s="176">
        <f>D16+E16</f>
        <v>3</v>
      </c>
      <c r="G16" s="173"/>
      <c r="H16" s="173"/>
    </row>
    <row r="17" spans="1:8" s="91" customFormat="1" ht="15.75">
      <c r="A17" s="174">
        <v>1.3</v>
      </c>
      <c r="B17" s="175" t="s">
        <v>550</v>
      </c>
      <c r="C17" s="67" t="s">
        <v>542</v>
      </c>
      <c r="D17" s="176">
        <v>23</v>
      </c>
      <c r="E17" s="176">
        <v>34</v>
      </c>
      <c r="F17" s="176">
        <f>D17+E17</f>
        <v>57</v>
      </c>
      <c r="G17" s="173"/>
      <c r="H17" s="173"/>
    </row>
    <row r="18" spans="1:8" s="91" customFormat="1" ht="15.75">
      <c r="A18" s="174" t="s">
        <v>383</v>
      </c>
      <c r="B18" s="175" t="s">
        <v>551</v>
      </c>
      <c r="C18" s="67" t="s">
        <v>542</v>
      </c>
      <c r="D18" s="176">
        <v>6</v>
      </c>
      <c r="E18" s="176">
        <v>0</v>
      </c>
      <c r="F18" s="176">
        <f>D18+E18</f>
        <v>6</v>
      </c>
      <c r="G18" s="173"/>
      <c r="H18" s="173"/>
    </row>
    <row r="19" spans="1:8" s="91" customFormat="1" ht="15.75">
      <c r="A19" s="174" t="s">
        <v>384</v>
      </c>
      <c r="B19" s="175" t="s">
        <v>552</v>
      </c>
      <c r="C19" s="67" t="s">
        <v>542</v>
      </c>
      <c r="D19" s="176">
        <v>0</v>
      </c>
      <c r="E19" s="176">
        <v>3</v>
      </c>
      <c r="F19" s="176">
        <f>D19+E19</f>
        <v>3</v>
      </c>
      <c r="G19" s="173"/>
      <c r="H19" s="173"/>
    </row>
    <row r="20" spans="1:8" s="91" customFormat="1" ht="15.75">
      <c r="A20" s="174">
        <v>1.4</v>
      </c>
      <c r="B20" s="175" t="s">
        <v>553</v>
      </c>
      <c r="C20" s="67" t="s">
        <v>542</v>
      </c>
      <c r="D20" s="176">
        <v>0</v>
      </c>
      <c r="E20" s="176">
        <v>4</v>
      </c>
      <c r="F20" s="176">
        <f>D20+E20</f>
        <v>4</v>
      </c>
      <c r="G20" s="173"/>
      <c r="H20" s="173"/>
    </row>
    <row r="21" spans="1:8" s="91" customFormat="1" ht="15.75">
      <c r="A21" s="177" t="s">
        <v>554</v>
      </c>
      <c r="B21" s="175" t="s">
        <v>555</v>
      </c>
      <c r="C21" s="67" t="s">
        <v>542</v>
      </c>
      <c r="D21" s="176">
        <v>0</v>
      </c>
      <c r="E21" s="176">
        <v>4</v>
      </c>
      <c r="F21" s="176">
        <f>D21+E21</f>
        <v>4</v>
      </c>
      <c r="G21" s="173"/>
      <c r="H21" s="173"/>
    </row>
    <row r="22" spans="1:8" s="91" customFormat="1" ht="15.75">
      <c r="A22" s="178">
        <v>1.5</v>
      </c>
      <c r="B22" s="179" t="s">
        <v>556</v>
      </c>
      <c r="C22" s="173"/>
      <c r="D22" s="173"/>
      <c r="E22" s="173"/>
      <c r="F22" s="173"/>
      <c r="G22" s="173"/>
      <c r="H22" s="173"/>
    </row>
    <row r="23" spans="1:8" s="91" customFormat="1" ht="15.75">
      <c r="A23" s="180" t="s">
        <v>557</v>
      </c>
      <c r="B23" s="175" t="s">
        <v>558</v>
      </c>
      <c r="C23" s="67" t="s">
        <v>542</v>
      </c>
      <c r="D23" s="176">
        <v>5</v>
      </c>
      <c r="E23" s="176">
        <v>6</v>
      </c>
      <c r="F23" s="176">
        <f>D23+E23</f>
        <v>11</v>
      </c>
      <c r="G23" s="173"/>
      <c r="H23" s="173"/>
    </row>
    <row r="24" spans="1:12" s="91" customFormat="1" ht="15.75">
      <c r="A24" s="180" t="s">
        <v>559</v>
      </c>
      <c r="B24" s="175" t="s">
        <v>560</v>
      </c>
      <c r="C24" s="67" t="s">
        <v>542</v>
      </c>
      <c r="D24" s="176">
        <v>2</v>
      </c>
      <c r="E24" s="176">
        <v>2</v>
      </c>
      <c r="F24" s="176">
        <f>D24+E24</f>
        <v>4</v>
      </c>
      <c r="G24" s="173"/>
      <c r="H24" s="173"/>
      <c r="I24"/>
      <c r="J24"/>
      <c r="K24"/>
      <c r="L24"/>
    </row>
    <row r="25" spans="1:12" s="91" customFormat="1" ht="15.75">
      <c r="A25" s="180" t="s">
        <v>561</v>
      </c>
      <c r="B25" s="175" t="s">
        <v>562</v>
      </c>
      <c r="C25" s="67" t="s">
        <v>542</v>
      </c>
      <c r="D25" s="176">
        <v>2</v>
      </c>
      <c r="E25" s="176">
        <v>2</v>
      </c>
      <c r="F25" s="176">
        <f>D25+E25</f>
        <v>4</v>
      </c>
      <c r="G25" s="173"/>
      <c r="H25" s="173"/>
      <c r="I25"/>
      <c r="J25"/>
      <c r="K25"/>
      <c r="L25"/>
    </row>
    <row r="26" spans="1:12" s="91" customFormat="1" ht="15.75">
      <c r="A26" s="180" t="s">
        <v>563</v>
      </c>
      <c r="B26" s="175" t="s">
        <v>564</v>
      </c>
      <c r="C26" s="67" t="s">
        <v>542</v>
      </c>
      <c r="D26" s="176">
        <v>0</v>
      </c>
      <c r="E26" s="176">
        <v>1</v>
      </c>
      <c r="F26" s="176">
        <f>D26+E26</f>
        <v>1</v>
      </c>
      <c r="G26" s="173"/>
      <c r="H26" s="173"/>
      <c r="I26"/>
      <c r="J26"/>
      <c r="K26"/>
      <c r="L26"/>
    </row>
    <row r="27" spans="1:12" s="91" customFormat="1" ht="30.75">
      <c r="A27" s="174">
        <v>1.6</v>
      </c>
      <c r="B27" s="123" t="s">
        <v>565</v>
      </c>
      <c r="C27" s="176" t="s">
        <v>120</v>
      </c>
      <c r="D27" s="181">
        <v>650</v>
      </c>
      <c r="E27" s="181">
        <v>1400</v>
      </c>
      <c r="F27" s="176">
        <f>D27+E27</f>
        <v>2050</v>
      </c>
      <c r="G27" s="182"/>
      <c r="H27" s="182"/>
      <c r="I27"/>
      <c r="J27"/>
      <c r="K27"/>
      <c r="L27"/>
    </row>
    <row r="28" spans="1:12" s="91" customFormat="1" ht="19.5">
      <c r="A28" s="174">
        <v>1.7</v>
      </c>
      <c r="B28" s="183" t="s">
        <v>566</v>
      </c>
      <c r="C28" s="176" t="s">
        <v>120</v>
      </c>
      <c r="D28" s="181">
        <v>40</v>
      </c>
      <c r="E28" s="181">
        <v>90</v>
      </c>
      <c r="F28" s="176">
        <f>D28+E28</f>
        <v>130</v>
      </c>
      <c r="G28" s="182"/>
      <c r="H28" s="182"/>
      <c r="I28"/>
      <c r="J28"/>
      <c r="K28"/>
      <c r="L28"/>
    </row>
    <row r="29" spans="1:12" s="91" customFormat="1" ht="45.75">
      <c r="A29" s="184">
        <v>2</v>
      </c>
      <c r="B29" s="185" t="s">
        <v>567</v>
      </c>
      <c r="C29" s="186"/>
      <c r="D29" s="126"/>
      <c r="E29" s="126"/>
      <c r="F29" s="126"/>
      <c r="G29" s="126"/>
      <c r="H29" s="126"/>
      <c r="I29"/>
      <c r="J29"/>
      <c r="K29"/>
      <c r="L29"/>
    </row>
    <row r="30" spans="1:12" s="91" customFormat="1" ht="15.75">
      <c r="A30" s="174">
        <v>2.1</v>
      </c>
      <c r="B30" s="187" t="s">
        <v>568</v>
      </c>
      <c r="C30" s="176" t="s">
        <v>542</v>
      </c>
      <c r="D30" s="67">
        <v>165</v>
      </c>
      <c r="E30" s="67">
        <v>353</v>
      </c>
      <c r="F30" s="176">
        <f>D30+E30</f>
        <v>518</v>
      </c>
      <c r="G30" s="182"/>
      <c r="H30" s="182"/>
      <c r="I30"/>
      <c r="J30"/>
      <c r="K30"/>
      <c r="L30"/>
    </row>
    <row r="31" spans="1:12" s="91" customFormat="1" ht="15.75">
      <c r="A31" s="174">
        <v>2.2</v>
      </c>
      <c r="B31" s="187" t="s">
        <v>569</v>
      </c>
      <c r="C31" s="176" t="s">
        <v>542</v>
      </c>
      <c r="D31" s="67">
        <v>165</v>
      </c>
      <c r="E31" s="67">
        <v>355</v>
      </c>
      <c r="F31" s="176">
        <f>D31+E31</f>
        <v>520</v>
      </c>
      <c r="G31" s="182"/>
      <c r="H31" s="182"/>
      <c r="I31"/>
      <c r="J31"/>
      <c r="K31"/>
      <c r="L31"/>
    </row>
    <row r="32" spans="1:12" s="91" customFormat="1" ht="15.75">
      <c r="A32" s="174">
        <v>2.3</v>
      </c>
      <c r="B32" s="187" t="s">
        <v>570</v>
      </c>
      <c r="C32" s="176" t="s">
        <v>542</v>
      </c>
      <c r="D32" s="67">
        <v>165</v>
      </c>
      <c r="E32" s="67">
        <v>353</v>
      </c>
      <c r="F32" s="176">
        <f>D32+E32</f>
        <v>518</v>
      </c>
      <c r="G32" s="182"/>
      <c r="H32" s="182"/>
      <c r="I32"/>
      <c r="J32"/>
      <c r="K32"/>
      <c r="L32"/>
    </row>
    <row r="33" spans="1:12" s="91" customFormat="1" ht="15.75">
      <c r="A33" s="174">
        <v>2.4</v>
      </c>
      <c r="B33" s="187" t="s">
        <v>571</v>
      </c>
      <c r="C33" s="176" t="s">
        <v>542</v>
      </c>
      <c r="D33" s="67">
        <v>495</v>
      </c>
      <c r="E33" s="67">
        <v>1059</v>
      </c>
      <c r="F33" s="176">
        <f>D33+E33</f>
        <v>1554</v>
      </c>
      <c r="G33" s="182"/>
      <c r="H33" s="182"/>
      <c r="I33"/>
      <c r="J33"/>
      <c r="K33"/>
      <c r="L33"/>
    </row>
    <row r="34" spans="1:12" s="91" customFormat="1" ht="15.75">
      <c r="A34" s="174">
        <v>2.5</v>
      </c>
      <c r="B34" s="187" t="s">
        <v>572</v>
      </c>
      <c r="C34" s="176" t="s">
        <v>542</v>
      </c>
      <c r="D34" s="67">
        <v>414</v>
      </c>
      <c r="E34" s="67">
        <v>832</v>
      </c>
      <c r="F34" s="176">
        <f>D34+E34</f>
        <v>1246</v>
      </c>
      <c r="G34" s="182"/>
      <c r="H34" s="182"/>
      <c r="I34"/>
      <c r="J34"/>
      <c r="K34"/>
      <c r="L34"/>
    </row>
    <row r="35" spans="1:12" s="91" customFormat="1" ht="15.75">
      <c r="A35" s="174">
        <v>2.6</v>
      </c>
      <c r="B35" s="187" t="s">
        <v>573</v>
      </c>
      <c r="C35" s="176" t="s">
        <v>542</v>
      </c>
      <c r="D35" s="67">
        <v>165</v>
      </c>
      <c r="E35" s="67">
        <v>353</v>
      </c>
      <c r="F35" s="176">
        <f>D35+E35</f>
        <v>518</v>
      </c>
      <c r="G35" s="182"/>
      <c r="H35" s="182"/>
      <c r="I35"/>
      <c r="J35"/>
      <c r="K35"/>
      <c r="L35"/>
    </row>
    <row r="36" spans="1:12" s="91" customFormat="1" ht="15.75">
      <c r="A36" s="174">
        <v>2.7</v>
      </c>
      <c r="B36" s="187" t="s">
        <v>574</v>
      </c>
      <c r="C36" s="176" t="s">
        <v>542</v>
      </c>
      <c r="D36" s="67">
        <v>165</v>
      </c>
      <c r="E36" s="67">
        <v>353</v>
      </c>
      <c r="F36" s="176">
        <f>D36+E36</f>
        <v>518</v>
      </c>
      <c r="G36" s="182"/>
      <c r="H36" s="182"/>
      <c r="I36"/>
      <c r="J36"/>
      <c r="K36"/>
      <c r="L36"/>
    </row>
    <row r="37" spans="1:12" s="91" customFormat="1" ht="15.75">
      <c r="A37" s="174">
        <v>2.8</v>
      </c>
      <c r="B37" s="187" t="s">
        <v>575</v>
      </c>
      <c r="C37" s="176" t="s">
        <v>542</v>
      </c>
      <c r="D37" s="67">
        <v>30</v>
      </c>
      <c r="E37" s="67">
        <v>104</v>
      </c>
      <c r="F37" s="176">
        <f>D37+E37</f>
        <v>134</v>
      </c>
      <c r="G37" s="182"/>
      <c r="H37" s="182"/>
      <c r="I37"/>
      <c r="J37"/>
      <c r="K37"/>
      <c r="L37"/>
    </row>
    <row r="38" spans="1:12" s="91" customFormat="1" ht="45.75">
      <c r="A38" s="184">
        <v>3</v>
      </c>
      <c r="B38" s="185" t="s">
        <v>576</v>
      </c>
      <c r="C38" s="186"/>
      <c r="D38" s="126"/>
      <c r="E38" s="126"/>
      <c r="F38" s="126"/>
      <c r="G38" s="126"/>
      <c r="H38" s="126"/>
      <c r="I38"/>
      <c r="J38"/>
      <c r="K38"/>
      <c r="L38"/>
    </row>
    <row r="39" spans="1:12" s="91" customFormat="1" ht="15.75">
      <c r="A39" s="174">
        <v>3.1</v>
      </c>
      <c r="B39" s="187" t="s">
        <v>577</v>
      </c>
      <c r="C39" s="176" t="s">
        <v>578</v>
      </c>
      <c r="D39" s="67">
        <v>132</v>
      </c>
      <c r="E39" s="67">
        <v>325</v>
      </c>
      <c r="F39" s="176">
        <f>D39+E39</f>
        <v>457</v>
      </c>
      <c r="G39" s="182"/>
      <c r="H39" s="182"/>
      <c r="I39"/>
      <c r="J39"/>
      <c r="K39"/>
      <c r="L39"/>
    </row>
    <row r="40" spans="1:12" s="91" customFormat="1" ht="15.75">
      <c r="A40" s="184">
        <v>4</v>
      </c>
      <c r="B40" s="188" t="s">
        <v>579</v>
      </c>
      <c r="C40" s="186"/>
      <c r="D40" s="126"/>
      <c r="E40" s="126"/>
      <c r="F40" s="126"/>
      <c r="G40" s="126"/>
      <c r="H40" s="126"/>
      <c r="I40"/>
      <c r="J40"/>
      <c r="K40"/>
      <c r="L40"/>
    </row>
    <row r="41" spans="1:12" s="91" customFormat="1" ht="15.75">
      <c r="A41" s="174">
        <v>4.1</v>
      </c>
      <c r="B41" s="187" t="s">
        <v>580</v>
      </c>
      <c r="C41" s="189"/>
      <c r="D41" s="126"/>
      <c r="E41" s="126"/>
      <c r="F41" s="126"/>
      <c r="G41" s="126"/>
      <c r="H41" s="126"/>
      <c r="I41"/>
      <c r="J41"/>
      <c r="K41"/>
      <c r="L41"/>
    </row>
    <row r="42" spans="1:12" s="91" customFormat="1" ht="15.75">
      <c r="A42" s="174" t="s">
        <v>581</v>
      </c>
      <c r="B42" s="187" t="s">
        <v>582</v>
      </c>
      <c r="C42" s="176" t="s">
        <v>542</v>
      </c>
      <c r="D42" s="67">
        <v>996</v>
      </c>
      <c r="E42" s="67">
        <v>2130</v>
      </c>
      <c r="F42" s="176">
        <f>D42+E42</f>
        <v>3126</v>
      </c>
      <c r="G42" s="182"/>
      <c r="H42" s="182"/>
      <c r="I42"/>
      <c r="J42"/>
      <c r="K42"/>
      <c r="L42"/>
    </row>
    <row r="43" spans="1:12" s="91" customFormat="1" ht="15.75">
      <c r="A43" s="174" t="s">
        <v>583</v>
      </c>
      <c r="B43" s="187" t="s">
        <v>584</v>
      </c>
      <c r="C43" s="176" t="s">
        <v>542</v>
      </c>
      <c r="D43" s="67">
        <v>132</v>
      </c>
      <c r="E43" s="67">
        <v>325</v>
      </c>
      <c r="F43" s="176">
        <f>D43+E43</f>
        <v>457</v>
      </c>
      <c r="G43" s="182"/>
      <c r="H43" s="182"/>
      <c r="I43"/>
      <c r="J43"/>
      <c r="K43"/>
      <c r="L43"/>
    </row>
    <row r="44" spans="1:12" s="92" customFormat="1" ht="15.75">
      <c r="A44" s="190" t="s">
        <v>585</v>
      </c>
      <c r="B44" s="187" t="s">
        <v>586</v>
      </c>
      <c r="C44" s="176" t="s">
        <v>542</v>
      </c>
      <c r="D44" s="67">
        <v>132</v>
      </c>
      <c r="E44" s="67">
        <v>325</v>
      </c>
      <c r="F44" s="176">
        <f>D44+E44</f>
        <v>457</v>
      </c>
      <c r="G44" s="182"/>
      <c r="H44" s="182"/>
      <c r="I44"/>
      <c r="J44"/>
      <c r="K44"/>
      <c r="L44"/>
    </row>
    <row r="45" spans="1:12" s="91" customFormat="1" ht="15.75">
      <c r="A45" s="190" t="s">
        <v>587</v>
      </c>
      <c r="B45" s="187" t="s">
        <v>588</v>
      </c>
      <c r="C45" s="176" t="s">
        <v>589</v>
      </c>
      <c r="D45" s="67">
        <v>350</v>
      </c>
      <c r="E45" s="67">
        <v>832</v>
      </c>
      <c r="F45" s="176">
        <f>D45+E45</f>
        <v>1182</v>
      </c>
      <c r="G45" s="182"/>
      <c r="H45" s="182"/>
      <c r="I45"/>
      <c r="J45"/>
      <c r="K45"/>
      <c r="L45"/>
    </row>
    <row r="46" spans="1:12" s="91" customFormat="1" ht="45.75">
      <c r="A46" s="184">
        <v>5</v>
      </c>
      <c r="B46" s="185" t="s">
        <v>590</v>
      </c>
      <c r="C46" s="176" t="s">
        <v>578</v>
      </c>
      <c r="D46" s="67">
        <v>45</v>
      </c>
      <c r="E46" s="67">
        <v>109</v>
      </c>
      <c r="F46" s="176">
        <f>D46+E46</f>
        <v>154</v>
      </c>
      <c r="G46" s="182"/>
      <c r="H46" s="182"/>
      <c r="I46"/>
      <c r="J46"/>
      <c r="K46"/>
      <c r="L46"/>
    </row>
    <row r="47" spans="1:12" s="91" customFormat="1" ht="15.75">
      <c r="A47" s="184">
        <v>6</v>
      </c>
      <c r="B47" s="188" t="s">
        <v>591</v>
      </c>
      <c r="C47" s="186"/>
      <c r="D47" s="126"/>
      <c r="E47" s="126"/>
      <c r="F47" s="126"/>
      <c r="G47" s="126"/>
      <c r="H47" s="126"/>
      <c r="I47"/>
      <c r="J47"/>
      <c r="K47"/>
      <c r="L47"/>
    </row>
    <row r="48" spans="1:12" s="91" customFormat="1" ht="15.75">
      <c r="A48" s="174">
        <v>6.1</v>
      </c>
      <c r="B48" s="187" t="s">
        <v>582</v>
      </c>
      <c r="C48" s="176" t="s">
        <v>542</v>
      </c>
      <c r="D48" s="67">
        <v>336</v>
      </c>
      <c r="E48" s="67">
        <v>720</v>
      </c>
      <c r="F48" s="176">
        <f>D48+E48</f>
        <v>1056</v>
      </c>
      <c r="G48" s="182"/>
      <c r="H48" s="182"/>
      <c r="I48"/>
      <c r="J48"/>
      <c r="K48"/>
      <c r="L48"/>
    </row>
    <row r="49" spans="1:12" s="91" customFormat="1" ht="15.75">
      <c r="A49" s="174">
        <v>6.2</v>
      </c>
      <c r="B49" s="187" t="s">
        <v>592</v>
      </c>
      <c r="C49" s="176" t="s">
        <v>542</v>
      </c>
      <c r="D49" s="67">
        <v>289</v>
      </c>
      <c r="E49" s="67">
        <v>622</v>
      </c>
      <c r="F49" s="176">
        <f>D49+E49</f>
        <v>911</v>
      </c>
      <c r="G49" s="182"/>
      <c r="H49" s="182"/>
      <c r="I49"/>
      <c r="J49"/>
      <c r="K49"/>
      <c r="L49"/>
    </row>
    <row r="50" spans="1:12" s="91" customFormat="1" ht="15.75">
      <c r="A50" s="174">
        <v>6.3</v>
      </c>
      <c r="B50" s="187" t="s">
        <v>593</v>
      </c>
      <c r="C50" s="176" t="s">
        <v>542</v>
      </c>
      <c r="D50" s="67">
        <v>124</v>
      </c>
      <c r="E50" s="67">
        <v>269</v>
      </c>
      <c r="F50" s="176">
        <f>D50+E50</f>
        <v>393</v>
      </c>
      <c r="G50" s="182"/>
      <c r="H50" s="182"/>
      <c r="I50"/>
      <c r="J50"/>
      <c r="K50"/>
      <c r="L50"/>
    </row>
    <row r="51" spans="1:12" s="91" customFormat="1" ht="15.75">
      <c r="A51" s="174">
        <v>6.4</v>
      </c>
      <c r="B51" s="187" t="s">
        <v>594</v>
      </c>
      <c r="C51" s="176" t="s">
        <v>542</v>
      </c>
      <c r="D51" s="67">
        <v>88</v>
      </c>
      <c r="E51" s="67">
        <v>180</v>
      </c>
      <c r="F51" s="176">
        <f>D51+E51</f>
        <v>268</v>
      </c>
      <c r="G51" s="182"/>
      <c r="H51" s="182"/>
      <c r="I51"/>
      <c r="J51"/>
      <c r="K51"/>
      <c r="L51"/>
    </row>
    <row r="52" spans="1:12" s="91" customFormat="1" ht="15.75">
      <c r="A52" s="174">
        <v>6.5</v>
      </c>
      <c r="B52" s="187" t="s">
        <v>584</v>
      </c>
      <c r="C52" s="176" t="s">
        <v>542</v>
      </c>
      <c r="D52" s="67">
        <v>45</v>
      </c>
      <c r="E52" s="67">
        <v>109</v>
      </c>
      <c r="F52" s="176">
        <f>D52+E52</f>
        <v>154</v>
      </c>
      <c r="G52" s="182"/>
      <c r="H52" s="182"/>
      <c r="I52"/>
      <c r="J52"/>
      <c r="K52"/>
      <c r="L52"/>
    </row>
    <row r="53" spans="1:12" s="91" customFormat="1" ht="15.75">
      <c r="A53" s="174">
        <v>6.6</v>
      </c>
      <c r="B53" s="187" t="s">
        <v>586</v>
      </c>
      <c r="C53" s="176" t="s">
        <v>542</v>
      </c>
      <c r="D53" s="67">
        <v>4</v>
      </c>
      <c r="E53" s="67">
        <v>10</v>
      </c>
      <c r="F53" s="176">
        <f>D53+E53</f>
        <v>14</v>
      </c>
      <c r="G53" s="182"/>
      <c r="H53" s="182"/>
      <c r="I53"/>
      <c r="J53"/>
      <c r="K53"/>
      <c r="L53"/>
    </row>
    <row r="54" spans="1:12" s="91" customFormat="1" ht="30.75">
      <c r="A54" s="191">
        <v>7</v>
      </c>
      <c r="B54" s="139" t="s">
        <v>595</v>
      </c>
      <c r="C54" s="126"/>
      <c r="D54" s="126"/>
      <c r="E54" s="126"/>
      <c r="F54" s="126"/>
      <c r="G54" s="126"/>
      <c r="H54" s="126"/>
      <c r="I54"/>
      <c r="J54"/>
      <c r="K54"/>
      <c r="L54"/>
    </row>
    <row r="55" spans="1:12" s="91" customFormat="1" ht="15.75">
      <c r="A55" s="56">
        <v>7.1</v>
      </c>
      <c r="B55" s="120" t="s">
        <v>596</v>
      </c>
      <c r="C55" s="67" t="s">
        <v>542</v>
      </c>
      <c r="D55" s="67">
        <v>4905</v>
      </c>
      <c r="E55" s="67">
        <v>9224</v>
      </c>
      <c r="F55" s="176">
        <f>D55+E55</f>
        <v>14129</v>
      </c>
      <c r="G55" s="38"/>
      <c r="H55" s="38"/>
      <c r="I55"/>
      <c r="J55"/>
      <c r="K55"/>
      <c r="L55"/>
    </row>
    <row r="56" spans="1:12" s="91" customFormat="1" ht="15.75">
      <c r="A56" s="56">
        <v>7.2</v>
      </c>
      <c r="B56" s="120" t="s">
        <v>597</v>
      </c>
      <c r="C56" s="67" t="s">
        <v>542</v>
      </c>
      <c r="D56" s="67">
        <v>3308</v>
      </c>
      <c r="E56" s="67">
        <v>6080</v>
      </c>
      <c r="F56" s="176">
        <f>D56+E56</f>
        <v>9388</v>
      </c>
      <c r="G56" s="38"/>
      <c r="H56" s="38"/>
      <c r="I56"/>
      <c r="J56"/>
      <c r="K56"/>
      <c r="L56"/>
    </row>
    <row r="57" spans="1:12" s="91" customFormat="1" ht="30.75">
      <c r="A57" s="191">
        <v>8</v>
      </c>
      <c r="B57" s="139" t="s">
        <v>598</v>
      </c>
      <c r="C57" s="126"/>
      <c r="D57" s="126"/>
      <c r="E57" s="126"/>
      <c r="F57" s="126"/>
      <c r="G57" s="126"/>
      <c r="H57" s="126"/>
      <c r="I57"/>
      <c r="J57"/>
      <c r="K57"/>
      <c r="L57"/>
    </row>
    <row r="58" spans="1:12" s="91" customFormat="1" ht="15.75">
      <c r="A58" s="56">
        <v>8.1</v>
      </c>
      <c r="B58" s="133" t="s">
        <v>580</v>
      </c>
      <c r="C58" s="126"/>
      <c r="D58" s="126"/>
      <c r="E58" s="126"/>
      <c r="F58" s="126"/>
      <c r="G58" s="126"/>
      <c r="H58" s="126"/>
      <c r="I58"/>
      <c r="J58"/>
      <c r="K58"/>
      <c r="L58"/>
    </row>
    <row r="59" spans="1:12" s="91" customFormat="1" ht="15.75">
      <c r="A59" s="192" t="s">
        <v>599</v>
      </c>
      <c r="B59" s="120" t="s">
        <v>600</v>
      </c>
      <c r="C59" s="67" t="s">
        <v>542</v>
      </c>
      <c r="D59" s="132">
        <v>309</v>
      </c>
      <c r="E59" s="132">
        <v>700</v>
      </c>
      <c r="F59" s="176">
        <f>D59+E59</f>
        <v>1009</v>
      </c>
      <c r="G59" s="38"/>
      <c r="H59" s="38"/>
      <c r="I59"/>
      <c r="J59"/>
      <c r="K59"/>
      <c r="L59"/>
    </row>
    <row r="60" spans="1:12" s="91" customFormat="1" ht="15.75">
      <c r="A60" s="193" t="s">
        <v>601</v>
      </c>
      <c r="B60" s="120" t="s">
        <v>602</v>
      </c>
      <c r="C60" s="67" t="s">
        <v>542</v>
      </c>
      <c r="D60" s="132">
        <v>105</v>
      </c>
      <c r="E60" s="132">
        <v>138</v>
      </c>
      <c r="F60" s="176">
        <f>D60+E60</f>
        <v>243</v>
      </c>
      <c r="G60" s="38"/>
      <c r="H60" s="38"/>
      <c r="I60"/>
      <c r="J60"/>
      <c r="K60"/>
      <c r="L60"/>
    </row>
    <row r="61" spans="1:12" s="91" customFormat="1" ht="15.75">
      <c r="A61" s="192" t="s">
        <v>603</v>
      </c>
      <c r="B61" s="120" t="s">
        <v>604</v>
      </c>
      <c r="C61" s="67" t="s">
        <v>542</v>
      </c>
      <c r="D61" s="132">
        <v>189</v>
      </c>
      <c r="E61" s="132">
        <v>465</v>
      </c>
      <c r="F61" s="176">
        <f>D61+E61</f>
        <v>654</v>
      </c>
      <c r="G61" s="38"/>
      <c r="H61" s="38"/>
      <c r="I61"/>
      <c r="J61"/>
      <c r="K61"/>
      <c r="L61"/>
    </row>
    <row r="62" spans="1:12" s="91" customFormat="1" ht="15.75">
      <c r="A62" s="194" t="s">
        <v>605</v>
      </c>
      <c r="B62" s="120" t="s">
        <v>606</v>
      </c>
      <c r="C62" s="67" t="s">
        <v>542</v>
      </c>
      <c r="D62" s="132">
        <v>63</v>
      </c>
      <c r="E62" s="132">
        <v>57</v>
      </c>
      <c r="F62" s="176">
        <f>D62+E62</f>
        <v>120</v>
      </c>
      <c r="G62" s="38"/>
      <c r="H62" s="38"/>
      <c r="I62"/>
      <c r="J62"/>
      <c r="K62"/>
      <c r="L62"/>
    </row>
    <row r="63" spans="1:12" s="91" customFormat="1" ht="15.75">
      <c r="A63" s="192" t="s">
        <v>607</v>
      </c>
      <c r="B63" s="120" t="s">
        <v>608</v>
      </c>
      <c r="C63" s="67" t="s">
        <v>542</v>
      </c>
      <c r="D63" s="132">
        <v>75</v>
      </c>
      <c r="E63" s="132">
        <v>150</v>
      </c>
      <c r="F63" s="176">
        <f>D63+E63</f>
        <v>225</v>
      </c>
      <c r="G63" s="38"/>
      <c r="H63" s="38"/>
      <c r="I63"/>
      <c r="J63"/>
      <c r="K63"/>
      <c r="L63"/>
    </row>
    <row r="64" spans="1:12" s="91" customFormat="1" ht="15.75">
      <c r="A64" s="192" t="s">
        <v>609</v>
      </c>
      <c r="B64" s="120" t="s">
        <v>610</v>
      </c>
      <c r="C64" s="67" t="s">
        <v>542</v>
      </c>
      <c r="D64" s="132">
        <v>65</v>
      </c>
      <c r="E64" s="132">
        <v>130</v>
      </c>
      <c r="F64" s="176">
        <f>D64+E64</f>
        <v>195</v>
      </c>
      <c r="G64" s="38"/>
      <c r="H64" s="38"/>
      <c r="I64"/>
      <c r="J64"/>
      <c r="K64"/>
      <c r="L64"/>
    </row>
    <row r="65" spans="1:12" s="91" customFormat="1" ht="18">
      <c r="A65" s="195"/>
      <c r="B65" s="125" t="s">
        <v>618</v>
      </c>
      <c r="C65" s="195"/>
      <c r="D65" s="195"/>
      <c r="E65" s="195"/>
      <c r="F65" s="209"/>
      <c r="G65" s="67"/>
      <c r="H65" s="67"/>
      <c r="I65" s="210"/>
      <c r="J65" s="210"/>
      <c r="K65" s="210"/>
      <c r="L65" s="210"/>
    </row>
    <row r="66" ht="15.75">
      <c r="A66" s="1" t="s">
        <v>619</v>
      </c>
    </row>
    <row r="67" spans="1:8" ht="35.25" customHeight="1">
      <c r="A67">
        <v>1</v>
      </c>
      <c r="B67" s="202" t="s">
        <v>530</v>
      </c>
      <c r="C67" s="202"/>
      <c r="D67" s="202"/>
      <c r="E67" s="202"/>
      <c r="F67" s="202"/>
      <c r="G67" s="202"/>
      <c r="H67" s="202"/>
    </row>
    <row r="68" spans="1:8" ht="15" customHeight="1">
      <c r="A68" s="161">
        <v>2</v>
      </c>
      <c r="B68" s="203" t="s">
        <v>299</v>
      </c>
      <c r="C68" s="203"/>
      <c r="D68" s="203"/>
      <c r="E68" s="203"/>
      <c r="F68" s="203"/>
      <c r="G68" s="203"/>
      <c r="H68" s="203"/>
    </row>
    <row r="69" spans="1:8" ht="57.75" customHeight="1">
      <c r="A69" s="161">
        <v>3</v>
      </c>
      <c r="B69" s="203" t="s">
        <v>620</v>
      </c>
      <c r="C69" s="203"/>
      <c r="D69" s="203"/>
      <c r="E69" s="203"/>
      <c r="F69" s="203"/>
      <c r="G69" s="203"/>
      <c r="H69" s="203"/>
    </row>
    <row r="70" spans="1:8" ht="15" customHeight="1">
      <c r="A70" s="161">
        <v>4</v>
      </c>
      <c r="B70" s="203" t="s">
        <v>301</v>
      </c>
      <c r="C70" s="203"/>
      <c r="D70" s="203"/>
      <c r="E70" s="203"/>
      <c r="F70" s="203"/>
      <c r="G70" s="203"/>
      <c r="H70" s="203"/>
    </row>
    <row r="71" spans="1:8" ht="22.5" customHeight="1">
      <c r="A71" s="161">
        <v>5</v>
      </c>
      <c r="B71" s="203" t="s">
        <v>621</v>
      </c>
      <c r="C71" s="203"/>
      <c r="D71" s="203"/>
      <c r="E71" s="203"/>
      <c r="F71" s="203"/>
      <c r="G71" s="203"/>
      <c r="H71" s="203"/>
    </row>
    <row r="73" spans="1:8" ht="15.75">
      <c r="A73" s="211" t="s">
        <v>619</v>
      </c>
      <c r="B73" s="212"/>
      <c r="C73" s="213"/>
      <c r="D73" s="213"/>
      <c r="E73" s="213"/>
      <c r="F73" s="213"/>
      <c r="G73" s="213"/>
      <c r="H73" s="213"/>
    </row>
    <row r="74" spans="1:6" ht="15.75">
      <c r="A74" s="162" t="s">
        <v>304</v>
      </c>
      <c r="B74" s="214"/>
      <c r="C74" s="102"/>
      <c r="D74" s="102"/>
      <c r="E74" s="102"/>
      <c r="F74" s="84" t="s">
        <v>303</v>
      </c>
    </row>
    <row r="75" spans="1:6" ht="15.75">
      <c r="A75" s="162" t="s">
        <v>306</v>
      </c>
      <c r="B75" s="214"/>
      <c r="C75" s="102"/>
      <c r="D75" s="102"/>
      <c r="E75" s="102"/>
      <c r="F75" s="84" t="s">
        <v>305</v>
      </c>
    </row>
    <row r="76" spans="1:6" ht="15.75">
      <c r="A76" s="104"/>
      <c r="B76" s="214"/>
      <c r="C76" s="102"/>
      <c r="D76" s="102"/>
      <c r="E76" s="102"/>
      <c r="F76" s="84" t="s">
        <v>307</v>
      </c>
    </row>
    <row r="77" spans="1:6" ht="15.75">
      <c r="A77" s="105"/>
      <c r="B77" s="2"/>
      <c r="C77" s="106"/>
      <c r="D77" s="106"/>
      <c r="E77" s="106"/>
      <c r="F77" s="87" t="s">
        <v>308</v>
      </c>
    </row>
  </sheetData>
  <sheetProtection selectLockedCells="1" selectUnlockedCells="1"/>
  <mergeCells count="13">
    <mergeCell ref="A1:H1"/>
    <mergeCell ref="A2:H2"/>
    <mergeCell ref="A3:H3"/>
    <mergeCell ref="A4:H4"/>
    <mergeCell ref="A5:H5"/>
    <mergeCell ref="A7:A8"/>
    <mergeCell ref="C7:F7"/>
    <mergeCell ref="G7:H7"/>
    <mergeCell ref="B67:H67"/>
    <mergeCell ref="B68:H68"/>
    <mergeCell ref="B69:H69"/>
    <mergeCell ref="B70:H70"/>
    <mergeCell ref="B71:H71"/>
  </mergeCells>
  <printOptions horizontalCentered="1"/>
  <pageMargins left="0.5" right="0.28888888888888886" top="0.8020833333333333" bottom="0.7166666666666667" header="0.5118055555555555" footer="0.19027777777777777"/>
  <pageSetup horizontalDpi="300" verticalDpi="300" orientation="landscape" paperSize="9" scale="73"/>
  <headerFooter alignWithMargins="0">
    <oddHeader>&amp;R&amp;P/&amp;N</oddHeader>
    <oddFooter>&amp;LSCHEDULE 2B LINE&amp;C          UMERKOTE &amp;12 SS&amp;R&amp;"Times New Roman,Regular"&amp;12      PACKAGE-26-03</oddFooter>
  </headerFooter>
</worksheet>
</file>

<file path=xl/worksheets/sheet6.xml><?xml version="1.0" encoding="utf-8"?>
<worksheet xmlns="http://schemas.openxmlformats.org/spreadsheetml/2006/main" xmlns:r="http://schemas.openxmlformats.org/officeDocument/2006/relationships">
  <dimension ref="A1:N106"/>
  <sheetViews>
    <sheetView zoomScale="84" zoomScaleNormal="84" workbookViewId="0" topLeftCell="A13">
      <selection activeCell="G29" sqref="G29"/>
    </sheetView>
  </sheetViews>
  <sheetFormatPr defaultColWidth="9.140625" defaultRowHeight="12.75"/>
  <cols>
    <col min="1" max="1" width="9.28125" style="1" customWidth="1"/>
    <col min="2" max="2" width="68.140625" style="163" customWidth="1"/>
    <col min="3" max="3" width="5.8515625" style="0" customWidth="1"/>
    <col min="4" max="6" width="17.57421875" style="0" customWidth="1"/>
    <col min="7" max="7" width="17.421875" style="0" customWidth="1"/>
    <col min="8" max="8" width="20.421875" style="0" customWidth="1"/>
  </cols>
  <sheetData>
    <row r="1" spans="1:14" s="4" customFormat="1" ht="19.5" customHeight="1">
      <c r="A1" s="3" t="s">
        <v>0</v>
      </c>
      <c r="B1" s="3"/>
      <c r="C1" s="3"/>
      <c r="D1" s="3"/>
      <c r="E1" s="3"/>
      <c r="F1" s="3"/>
      <c r="G1" s="3"/>
      <c r="H1" s="3"/>
      <c r="I1" s="109"/>
      <c r="J1" s="109"/>
      <c r="K1" s="109"/>
      <c r="L1" s="109"/>
      <c r="M1" s="109"/>
      <c r="N1" s="109"/>
    </row>
    <row r="2" spans="1:12" s="4" customFormat="1" ht="38.25" customHeight="1">
      <c r="A2" s="3" t="s">
        <v>1</v>
      </c>
      <c r="B2" s="3"/>
      <c r="C2" s="3"/>
      <c r="D2" s="3"/>
      <c r="E2" s="3"/>
      <c r="F2" s="3"/>
      <c r="G2" s="3"/>
      <c r="H2" s="3"/>
      <c r="I2" s="3"/>
      <c r="J2" s="3"/>
      <c r="K2" s="3"/>
      <c r="L2" s="3"/>
    </row>
    <row r="3" spans="1:12" s="4" customFormat="1" ht="22.5" customHeight="1">
      <c r="A3" s="5" t="s">
        <v>331</v>
      </c>
      <c r="B3" s="5"/>
      <c r="C3" s="5"/>
      <c r="D3" s="5"/>
      <c r="E3" s="5"/>
      <c r="F3" s="5"/>
      <c r="G3" s="5"/>
      <c r="H3" s="5"/>
      <c r="I3" s="5"/>
      <c r="J3" s="5"/>
      <c r="K3" s="5"/>
      <c r="L3" s="5"/>
    </row>
    <row r="4" spans="1:12" s="4" customFormat="1" ht="19.5" customHeight="1">
      <c r="A4" s="6" t="s">
        <v>3</v>
      </c>
      <c r="B4" s="6"/>
      <c r="C4" s="6"/>
      <c r="D4" s="6"/>
      <c r="E4" s="6"/>
      <c r="F4" s="6"/>
      <c r="G4" s="6"/>
      <c r="H4" s="6"/>
      <c r="I4" s="6"/>
      <c r="J4" s="6"/>
      <c r="K4" s="6"/>
      <c r="L4" s="6"/>
    </row>
    <row r="5" spans="1:9" s="4" customFormat="1" ht="19.5" customHeight="1">
      <c r="A5" s="3" t="s">
        <v>622</v>
      </c>
      <c r="B5" s="3"/>
      <c r="C5" s="3"/>
      <c r="D5" s="3"/>
      <c r="E5" s="3"/>
      <c r="F5" s="3"/>
      <c r="G5" s="3"/>
      <c r="H5" s="3"/>
      <c r="I5" s="109"/>
    </row>
    <row r="6" spans="1:8" ht="19.5">
      <c r="A6" s="7"/>
      <c r="B6" s="165" t="s">
        <v>623</v>
      </c>
      <c r="C6" s="11"/>
      <c r="D6" s="11"/>
      <c r="E6" s="11"/>
      <c r="F6" s="11"/>
      <c r="G6" s="11"/>
      <c r="H6" s="11"/>
    </row>
    <row r="7" spans="1:8" ht="15.75" customHeight="1">
      <c r="A7" s="9" t="s">
        <v>7</v>
      </c>
      <c r="B7" s="12" t="s">
        <v>8</v>
      </c>
      <c r="C7" s="9" t="s">
        <v>535</v>
      </c>
      <c r="D7" s="9"/>
      <c r="E7" s="9"/>
      <c r="F7" s="9"/>
      <c r="G7" s="9" t="s">
        <v>9</v>
      </c>
      <c r="H7" s="9"/>
    </row>
    <row r="8" spans="1:8" ht="12.75" customHeight="1">
      <c r="A8" s="9"/>
      <c r="B8" s="121" t="s">
        <v>624</v>
      </c>
      <c r="C8" s="12" t="s">
        <v>11</v>
      </c>
      <c r="D8" s="12"/>
      <c r="E8" s="12"/>
      <c r="F8" s="215"/>
      <c r="G8" s="9" t="s">
        <v>625</v>
      </c>
      <c r="H8" s="9"/>
    </row>
    <row r="9" spans="1:8" ht="175.5" customHeight="1">
      <c r="A9" s="9"/>
      <c r="B9" s="121"/>
      <c r="C9" s="12"/>
      <c r="D9" s="167" t="s">
        <v>536</v>
      </c>
      <c r="E9" s="167" t="s">
        <v>537</v>
      </c>
      <c r="F9" s="167" t="s">
        <v>15</v>
      </c>
      <c r="G9" s="14" t="s">
        <v>336</v>
      </c>
      <c r="H9" s="14" t="s">
        <v>337</v>
      </c>
    </row>
    <row r="10" spans="1:8" ht="15.75">
      <c r="A10" s="9">
        <v>1</v>
      </c>
      <c r="B10" s="26">
        <v>2</v>
      </c>
      <c r="C10" s="26">
        <v>3</v>
      </c>
      <c r="D10" s="26">
        <v>4</v>
      </c>
      <c r="E10" s="26">
        <v>5</v>
      </c>
      <c r="F10" s="26">
        <v>6</v>
      </c>
      <c r="G10" s="26">
        <v>7</v>
      </c>
      <c r="H10" s="26" t="s">
        <v>626</v>
      </c>
    </row>
    <row r="11" spans="1:8" ht="18">
      <c r="A11" s="216" t="s">
        <v>339</v>
      </c>
      <c r="B11" s="217" t="s">
        <v>340</v>
      </c>
      <c r="C11" s="218"/>
      <c r="D11" s="218"/>
      <c r="E11" s="218"/>
      <c r="F11" s="218"/>
      <c r="G11" s="218"/>
      <c r="H11" s="218"/>
    </row>
    <row r="12" spans="1:8" ht="135.75">
      <c r="A12" s="184">
        <v>1</v>
      </c>
      <c r="B12" s="172" t="s">
        <v>627</v>
      </c>
      <c r="C12" s="218"/>
      <c r="D12" s="218"/>
      <c r="E12" s="218"/>
      <c r="F12" s="218"/>
      <c r="G12" s="218"/>
      <c r="H12" s="218"/>
    </row>
    <row r="13" spans="1:8" ht="15.75">
      <c r="A13" s="174">
        <v>1.1</v>
      </c>
      <c r="B13" s="175" t="s">
        <v>541</v>
      </c>
      <c r="C13" s="67" t="s">
        <v>542</v>
      </c>
      <c r="D13" s="176">
        <v>124</v>
      </c>
      <c r="E13" s="176">
        <v>269</v>
      </c>
      <c r="F13" s="176">
        <f>D13+E13</f>
        <v>393</v>
      </c>
      <c r="G13" s="173"/>
      <c r="H13" s="173"/>
    </row>
    <row r="14" spans="1:8" ht="15.75">
      <c r="A14" s="174" t="s">
        <v>377</v>
      </c>
      <c r="B14" s="175" t="s">
        <v>543</v>
      </c>
      <c r="C14" s="67" t="s">
        <v>542</v>
      </c>
      <c r="D14" s="176">
        <v>17</v>
      </c>
      <c r="E14" s="176">
        <v>36</v>
      </c>
      <c r="F14" s="176">
        <f>D14+E14</f>
        <v>53</v>
      </c>
      <c r="G14" s="173"/>
      <c r="H14" s="173"/>
    </row>
    <row r="15" spans="1:8" ht="15.75">
      <c r="A15" s="174" t="s">
        <v>378</v>
      </c>
      <c r="B15" s="175" t="s">
        <v>544</v>
      </c>
      <c r="C15" s="67" t="s">
        <v>542</v>
      </c>
      <c r="D15" s="176">
        <v>6</v>
      </c>
      <c r="E15" s="176">
        <v>12</v>
      </c>
      <c r="F15" s="176">
        <f>D15+E15</f>
        <v>18</v>
      </c>
      <c r="G15" s="173"/>
      <c r="H15" s="173"/>
    </row>
    <row r="16" spans="1:8" ht="15.75">
      <c r="A16" s="174">
        <v>1.2</v>
      </c>
      <c r="B16" s="175" t="s">
        <v>545</v>
      </c>
      <c r="C16" s="67" t="s">
        <v>542</v>
      </c>
      <c r="D16" s="176">
        <v>18</v>
      </c>
      <c r="E16" s="176">
        <v>46</v>
      </c>
      <c r="F16" s="176">
        <f>D16+E16</f>
        <v>64</v>
      </c>
      <c r="G16" s="173"/>
      <c r="H16" s="173"/>
    </row>
    <row r="17" spans="1:8" ht="15.75">
      <c r="A17" s="174" t="s">
        <v>546</v>
      </c>
      <c r="B17" s="175" t="s">
        <v>547</v>
      </c>
      <c r="C17" s="67" t="s">
        <v>542</v>
      </c>
      <c r="D17" s="176">
        <v>1</v>
      </c>
      <c r="E17" s="176">
        <v>3</v>
      </c>
      <c r="F17" s="176">
        <f>D17+E17</f>
        <v>4</v>
      </c>
      <c r="G17" s="173"/>
      <c r="H17" s="173"/>
    </row>
    <row r="18" spans="1:8" ht="15.75">
      <c r="A18" s="174" t="s">
        <v>548</v>
      </c>
      <c r="B18" s="175" t="s">
        <v>549</v>
      </c>
      <c r="C18" s="67" t="s">
        <v>542</v>
      </c>
      <c r="D18" s="176">
        <v>1</v>
      </c>
      <c r="E18" s="176">
        <v>2</v>
      </c>
      <c r="F18" s="176">
        <f>D18+E18</f>
        <v>3</v>
      </c>
      <c r="G18" s="173"/>
      <c r="H18" s="173"/>
    </row>
    <row r="19" spans="1:8" ht="15.75">
      <c r="A19" s="174">
        <v>1.3</v>
      </c>
      <c r="B19" s="175" t="s">
        <v>550</v>
      </c>
      <c r="C19" s="67" t="s">
        <v>542</v>
      </c>
      <c r="D19" s="176">
        <v>23</v>
      </c>
      <c r="E19" s="176">
        <v>34</v>
      </c>
      <c r="F19" s="176">
        <f>D19+E19</f>
        <v>57</v>
      </c>
      <c r="G19" s="173"/>
      <c r="H19" s="173"/>
    </row>
    <row r="20" spans="1:8" ht="15.75">
      <c r="A20" s="174" t="s">
        <v>383</v>
      </c>
      <c r="B20" s="175" t="s">
        <v>551</v>
      </c>
      <c r="C20" s="67" t="s">
        <v>542</v>
      </c>
      <c r="D20" s="176">
        <v>6</v>
      </c>
      <c r="E20" s="176">
        <v>0</v>
      </c>
      <c r="F20" s="176">
        <f>D20+E20</f>
        <v>6</v>
      </c>
      <c r="G20" s="173"/>
      <c r="H20" s="173"/>
    </row>
    <row r="21" spans="1:8" ht="15.75">
      <c r="A21" s="174" t="s">
        <v>384</v>
      </c>
      <c r="B21" s="175" t="s">
        <v>552</v>
      </c>
      <c r="C21" s="67" t="s">
        <v>542</v>
      </c>
      <c r="D21" s="176">
        <v>0</v>
      </c>
      <c r="E21" s="176">
        <v>3</v>
      </c>
      <c r="F21" s="176">
        <f>D21+E21</f>
        <v>3</v>
      </c>
      <c r="G21" s="173"/>
      <c r="H21" s="173"/>
    </row>
    <row r="22" spans="1:8" ht="15.75">
      <c r="A22" s="174">
        <v>1.4</v>
      </c>
      <c r="B22" s="175" t="s">
        <v>553</v>
      </c>
      <c r="C22" s="67" t="s">
        <v>542</v>
      </c>
      <c r="D22" s="176">
        <v>0</v>
      </c>
      <c r="E22" s="176">
        <v>4</v>
      </c>
      <c r="F22" s="176">
        <f>D22+E22</f>
        <v>4</v>
      </c>
      <c r="G22" s="173"/>
      <c r="H22" s="173"/>
    </row>
    <row r="23" spans="1:8" ht="15.75">
      <c r="A23" s="177" t="s">
        <v>554</v>
      </c>
      <c r="B23" s="175" t="s">
        <v>555</v>
      </c>
      <c r="C23" s="67" t="s">
        <v>542</v>
      </c>
      <c r="D23" s="176">
        <v>0</v>
      </c>
      <c r="E23" s="176">
        <v>4</v>
      </c>
      <c r="F23" s="176">
        <f>D23+E23</f>
        <v>4</v>
      </c>
      <c r="G23" s="173"/>
      <c r="H23" s="173"/>
    </row>
    <row r="24" spans="1:8" ht="15.75">
      <c r="A24" s="178">
        <v>1.5</v>
      </c>
      <c r="B24" s="179" t="s">
        <v>556</v>
      </c>
      <c r="C24" s="173"/>
      <c r="D24" s="173"/>
      <c r="E24" s="173"/>
      <c r="F24" s="173"/>
      <c r="G24" s="173"/>
      <c r="H24" s="173"/>
    </row>
    <row r="25" spans="1:8" ht="15.75">
      <c r="A25" s="180" t="s">
        <v>557</v>
      </c>
      <c r="B25" s="175" t="s">
        <v>558</v>
      </c>
      <c r="C25" s="67" t="s">
        <v>542</v>
      </c>
      <c r="D25" s="173"/>
      <c r="E25" s="173"/>
      <c r="F25" s="173"/>
      <c r="G25" s="173"/>
      <c r="H25" s="173"/>
    </row>
    <row r="26" spans="1:8" ht="15.75">
      <c r="A26" s="180" t="s">
        <v>559</v>
      </c>
      <c r="B26" s="175" t="s">
        <v>560</v>
      </c>
      <c r="C26" s="67" t="s">
        <v>542</v>
      </c>
      <c r="D26" s="173"/>
      <c r="E26" s="173"/>
      <c r="F26" s="173"/>
      <c r="G26" s="173"/>
      <c r="H26" s="173"/>
    </row>
    <row r="27" spans="1:8" ht="15.75">
      <c r="A27" s="180" t="s">
        <v>561</v>
      </c>
      <c r="B27" s="175" t="s">
        <v>562</v>
      </c>
      <c r="C27" s="67" t="s">
        <v>542</v>
      </c>
      <c r="D27" s="173"/>
      <c r="E27" s="173"/>
      <c r="F27" s="173"/>
      <c r="G27" s="173"/>
      <c r="H27" s="173"/>
    </row>
    <row r="28" spans="1:8" ht="15.75">
      <c r="A28" s="180" t="s">
        <v>563</v>
      </c>
      <c r="B28" s="175" t="s">
        <v>564</v>
      </c>
      <c r="C28" s="67" t="s">
        <v>542</v>
      </c>
      <c r="D28" s="173"/>
      <c r="E28" s="173"/>
      <c r="F28" s="173"/>
      <c r="G28" s="173"/>
      <c r="H28" s="173"/>
    </row>
    <row r="29" spans="1:8" ht="30.75">
      <c r="A29" s="174">
        <v>1.6</v>
      </c>
      <c r="B29" s="123" t="s">
        <v>565</v>
      </c>
      <c r="C29" s="176" t="s">
        <v>120</v>
      </c>
      <c r="D29" s="181">
        <v>650</v>
      </c>
      <c r="E29" s="181">
        <v>1400</v>
      </c>
      <c r="F29" s="176">
        <f>D29+E29</f>
        <v>2050</v>
      </c>
      <c r="G29" s="182"/>
      <c r="H29" s="182"/>
    </row>
    <row r="30" spans="1:8" ht="19.5">
      <c r="A30" s="174">
        <v>1.7</v>
      </c>
      <c r="B30" s="183" t="s">
        <v>566</v>
      </c>
      <c r="C30" s="176" t="s">
        <v>120</v>
      </c>
      <c r="D30" s="181">
        <v>40</v>
      </c>
      <c r="E30" s="181">
        <v>90</v>
      </c>
      <c r="F30" s="176">
        <f>D30+E30</f>
        <v>130</v>
      </c>
      <c r="G30" s="182"/>
      <c r="H30" s="182"/>
    </row>
    <row r="31" spans="1:8" ht="45.75" customHeight="1">
      <c r="A31" s="184">
        <v>2</v>
      </c>
      <c r="B31" s="185" t="s">
        <v>628</v>
      </c>
      <c r="C31" s="186"/>
      <c r="D31" s="186"/>
      <c r="E31" s="186"/>
      <c r="F31" s="126"/>
      <c r="G31" s="54"/>
      <c r="H31" s="54"/>
    </row>
    <row r="32" spans="1:8" ht="15.75">
      <c r="A32" s="174">
        <v>2.1</v>
      </c>
      <c r="B32" s="187" t="s">
        <v>568</v>
      </c>
      <c r="C32" s="176" t="s">
        <v>542</v>
      </c>
      <c r="D32" s="67">
        <v>165</v>
      </c>
      <c r="E32" s="67">
        <v>353</v>
      </c>
      <c r="F32" s="176">
        <f>D32+E32</f>
        <v>518</v>
      </c>
      <c r="G32" s="182"/>
      <c r="H32" s="182"/>
    </row>
    <row r="33" spans="1:8" ht="15.75">
      <c r="A33" s="174">
        <v>2.2</v>
      </c>
      <c r="B33" s="187" t="s">
        <v>569</v>
      </c>
      <c r="C33" s="176" t="s">
        <v>542</v>
      </c>
      <c r="D33" s="67">
        <v>165</v>
      </c>
      <c r="E33" s="67">
        <v>355</v>
      </c>
      <c r="F33" s="176">
        <f>D33+E33</f>
        <v>520</v>
      </c>
      <c r="G33" s="182"/>
      <c r="H33" s="182"/>
    </row>
    <row r="34" spans="1:8" ht="15.75">
      <c r="A34" s="174">
        <v>2.3</v>
      </c>
      <c r="B34" s="187" t="s">
        <v>570</v>
      </c>
      <c r="C34" s="176" t="s">
        <v>542</v>
      </c>
      <c r="D34" s="67">
        <v>165</v>
      </c>
      <c r="E34" s="67">
        <v>353</v>
      </c>
      <c r="F34" s="176">
        <f>D34+E34</f>
        <v>518</v>
      </c>
      <c r="G34" s="182"/>
      <c r="H34" s="182"/>
    </row>
    <row r="35" spans="1:8" ht="15.75">
      <c r="A35" s="174">
        <v>2.4</v>
      </c>
      <c r="B35" s="187" t="s">
        <v>571</v>
      </c>
      <c r="C35" s="176" t="s">
        <v>542</v>
      </c>
      <c r="D35" s="67">
        <v>495</v>
      </c>
      <c r="E35" s="67">
        <v>1059</v>
      </c>
      <c r="F35" s="176">
        <f>D35+E35</f>
        <v>1554</v>
      </c>
      <c r="G35" s="182"/>
      <c r="H35" s="182"/>
    </row>
    <row r="36" spans="1:8" ht="14.25" customHeight="1">
      <c r="A36" s="174">
        <v>2.5</v>
      </c>
      <c r="B36" s="187" t="s">
        <v>572</v>
      </c>
      <c r="C36" s="176" t="s">
        <v>542</v>
      </c>
      <c r="D36" s="67">
        <v>414</v>
      </c>
      <c r="E36" s="67">
        <v>832</v>
      </c>
      <c r="F36" s="176">
        <f>D36+E36</f>
        <v>1246</v>
      </c>
      <c r="G36" s="182"/>
      <c r="H36" s="182"/>
    </row>
    <row r="37" spans="1:8" ht="15.75">
      <c r="A37" s="174">
        <v>2.6</v>
      </c>
      <c r="B37" s="187" t="s">
        <v>573</v>
      </c>
      <c r="C37" s="176" t="s">
        <v>542</v>
      </c>
      <c r="D37" s="67">
        <v>165</v>
      </c>
      <c r="E37" s="67">
        <v>353</v>
      </c>
      <c r="F37" s="176">
        <f>D37+E37</f>
        <v>518</v>
      </c>
      <c r="G37" s="182"/>
      <c r="H37" s="182"/>
    </row>
    <row r="38" spans="1:8" ht="15.75">
      <c r="A38" s="174">
        <v>2.7</v>
      </c>
      <c r="B38" s="187" t="s">
        <v>574</v>
      </c>
      <c r="C38" s="176" t="s">
        <v>542</v>
      </c>
      <c r="D38" s="67">
        <v>165</v>
      </c>
      <c r="E38" s="67">
        <v>353</v>
      </c>
      <c r="F38" s="176">
        <f>D38+E38</f>
        <v>518</v>
      </c>
      <c r="G38" s="182"/>
      <c r="H38" s="182"/>
    </row>
    <row r="39" spans="1:8" ht="15.75">
      <c r="A39" s="174">
        <v>2.8</v>
      </c>
      <c r="B39" s="187" t="s">
        <v>575</v>
      </c>
      <c r="C39" s="176" t="s">
        <v>542</v>
      </c>
      <c r="D39" s="67">
        <v>30</v>
      </c>
      <c r="E39" s="67">
        <v>104</v>
      </c>
      <c r="F39" s="176">
        <f>D39+E39</f>
        <v>134</v>
      </c>
      <c r="G39" s="182"/>
      <c r="H39" s="182"/>
    </row>
    <row r="40" spans="1:8" ht="12.75" hidden="1">
      <c r="A40" s="174">
        <v>2.7</v>
      </c>
      <c r="B40" s="187" t="s">
        <v>574</v>
      </c>
      <c r="C40" s="176" t="s">
        <v>542</v>
      </c>
      <c r="D40" s="176"/>
      <c r="E40" s="176"/>
      <c r="F40" s="67">
        <v>62</v>
      </c>
      <c r="G40" s="11"/>
      <c r="H40" s="11"/>
    </row>
    <row r="41" spans="1:8" ht="12.75" customHeight="1" hidden="1">
      <c r="A41" s="174">
        <v>2.8</v>
      </c>
      <c r="B41" s="187" t="s">
        <v>575</v>
      </c>
      <c r="C41" s="176" t="s">
        <v>542</v>
      </c>
      <c r="D41" s="176"/>
      <c r="E41" s="176"/>
      <c r="F41" s="67">
        <v>15</v>
      </c>
      <c r="G41" s="11"/>
      <c r="H41" s="11"/>
    </row>
    <row r="42" spans="1:8" ht="45.75">
      <c r="A42" s="184">
        <v>3</v>
      </c>
      <c r="B42" s="185" t="s">
        <v>629</v>
      </c>
      <c r="C42" s="186"/>
      <c r="D42" s="186"/>
      <c r="E42" s="186"/>
      <c r="F42" s="126"/>
      <c r="G42" s="54"/>
      <c r="H42" s="54"/>
    </row>
    <row r="43" spans="1:8" ht="15.75">
      <c r="A43" s="174">
        <v>3.1</v>
      </c>
      <c r="B43" s="187" t="s">
        <v>577</v>
      </c>
      <c r="C43" s="176" t="s">
        <v>578</v>
      </c>
      <c r="D43" s="67">
        <v>132</v>
      </c>
      <c r="E43" s="67">
        <v>325</v>
      </c>
      <c r="F43" s="176">
        <f>D43+E43</f>
        <v>457</v>
      </c>
      <c r="G43" s="182"/>
      <c r="H43" s="182"/>
    </row>
    <row r="44" spans="1:8" ht="15.75">
      <c r="A44" s="184">
        <v>4</v>
      </c>
      <c r="B44" s="188" t="s">
        <v>579</v>
      </c>
      <c r="C44" s="186"/>
      <c r="D44" s="186"/>
      <c r="E44" s="186"/>
      <c r="F44" s="126"/>
      <c r="G44" s="54"/>
      <c r="H44" s="54"/>
    </row>
    <row r="45" spans="1:8" ht="15.75">
      <c r="A45" s="174">
        <v>4.1</v>
      </c>
      <c r="B45" s="187" t="s">
        <v>580</v>
      </c>
      <c r="C45" s="189"/>
      <c r="D45" s="189"/>
      <c r="E45" s="189"/>
      <c r="F45" s="126"/>
      <c r="G45" s="54"/>
      <c r="H45" s="54"/>
    </row>
    <row r="46" spans="1:8" s="92" customFormat="1" ht="15.75">
      <c r="A46" s="174" t="s">
        <v>581</v>
      </c>
      <c r="B46" s="187" t="s">
        <v>582</v>
      </c>
      <c r="C46" s="176" t="s">
        <v>542</v>
      </c>
      <c r="D46" s="67">
        <v>996</v>
      </c>
      <c r="E46" s="67">
        <v>2130</v>
      </c>
      <c r="F46" s="176">
        <f>D46+E46</f>
        <v>3126</v>
      </c>
      <c r="G46" s="182"/>
      <c r="H46" s="182"/>
    </row>
    <row r="47" spans="1:8" ht="15.75">
      <c r="A47" s="174" t="s">
        <v>583</v>
      </c>
      <c r="B47" s="187" t="s">
        <v>584</v>
      </c>
      <c r="C47" s="176" t="s">
        <v>542</v>
      </c>
      <c r="D47" s="67">
        <v>132</v>
      </c>
      <c r="E47" s="67">
        <v>325</v>
      </c>
      <c r="F47" s="176">
        <f>D47+E47</f>
        <v>457</v>
      </c>
      <c r="G47" s="182"/>
      <c r="H47" s="182"/>
    </row>
    <row r="48" spans="1:8" ht="15.75">
      <c r="A48" s="190" t="s">
        <v>585</v>
      </c>
      <c r="B48" s="187" t="s">
        <v>586</v>
      </c>
      <c r="C48" s="176" t="s">
        <v>542</v>
      </c>
      <c r="D48" s="67">
        <v>132</v>
      </c>
      <c r="E48" s="67">
        <v>325</v>
      </c>
      <c r="F48" s="176">
        <f>D48+E48</f>
        <v>457</v>
      </c>
      <c r="G48" s="182"/>
      <c r="H48" s="182"/>
    </row>
    <row r="49" spans="1:8" ht="15.75">
      <c r="A49" s="190" t="s">
        <v>587</v>
      </c>
      <c r="B49" s="187" t="s">
        <v>588</v>
      </c>
      <c r="C49" s="176" t="s">
        <v>589</v>
      </c>
      <c r="D49" s="67">
        <v>350</v>
      </c>
      <c r="E49" s="67">
        <v>832</v>
      </c>
      <c r="F49" s="176">
        <f>D49+E49</f>
        <v>1182</v>
      </c>
      <c r="G49" s="182"/>
      <c r="H49" s="182"/>
    </row>
    <row r="50" spans="1:8" ht="45.75">
      <c r="A50" s="184">
        <v>5</v>
      </c>
      <c r="B50" s="185" t="s">
        <v>630</v>
      </c>
      <c r="C50" s="176" t="s">
        <v>578</v>
      </c>
      <c r="D50" s="67">
        <v>45</v>
      </c>
      <c r="E50" s="67">
        <v>109</v>
      </c>
      <c r="F50" s="176">
        <f>D50+E50</f>
        <v>154</v>
      </c>
      <c r="G50" s="182"/>
      <c r="H50" s="182"/>
    </row>
    <row r="51" spans="1:8" ht="15.75">
      <c r="A51" s="184">
        <v>6</v>
      </c>
      <c r="B51" s="188" t="s">
        <v>591</v>
      </c>
      <c r="C51" s="186"/>
      <c r="D51" s="186"/>
      <c r="E51" s="186"/>
      <c r="F51" s="126"/>
      <c r="G51" s="54"/>
      <c r="H51" s="54"/>
    </row>
    <row r="52" spans="1:8" ht="15.75">
      <c r="A52" s="174">
        <v>6.1</v>
      </c>
      <c r="B52" s="187" t="s">
        <v>582</v>
      </c>
      <c r="C52" s="176" t="s">
        <v>542</v>
      </c>
      <c r="D52" s="67">
        <v>336</v>
      </c>
      <c r="E52" s="67">
        <v>720</v>
      </c>
      <c r="F52" s="176">
        <f>D52+E52</f>
        <v>1056</v>
      </c>
      <c r="G52" s="182"/>
      <c r="H52" s="182"/>
    </row>
    <row r="53" spans="1:8" ht="15.75">
      <c r="A53" s="174">
        <v>6.2</v>
      </c>
      <c r="B53" s="187" t="s">
        <v>592</v>
      </c>
      <c r="C53" s="176" t="s">
        <v>542</v>
      </c>
      <c r="D53" s="67">
        <v>289</v>
      </c>
      <c r="E53" s="67">
        <v>622</v>
      </c>
      <c r="F53" s="176">
        <f>D53+E53</f>
        <v>911</v>
      </c>
      <c r="G53" s="182"/>
      <c r="H53" s="182"/>
    </row>
    <row r="54" spans="1:8" ht="15.75">
      <c r="A54" s="174">
        <v>6.3</v>
      </c>
      <c r="B54" s="187" t="s">
        <v>593</v>
      </c>
      <c r="C54" s="176" t="s">
        <v>542</v>
      </c>
      <c r="D54" s="67">
        <v>124</v>
      </c>
      <c r="E54" s="67">
        <v>269</v>
      </c>
      <c r="F54" s="176">
        <f>D54+E54</f>
        <v>393</v>
      </c>
      <c r="G54" s="182"/>
      <c r="H54" s="182"/>
    </row>
    <row r="55" spans="1:8" ht="15.75">
      <c r="A55" s="174">
        <v>6.4</v>
      </c>
      <c r="B55" s="187" t="s">
        <v>594</v>
      </c>
      <c r="C55" s="176" t="s">
        <v>542</v>
      </c>
      <c r="D55" s="67">
        <v>88</v>
      </c>
      <c r="E55" s="67">
        <v>180</v>
      </c>
      <c r="F55" s="176">
        <f>D55+E55</f>
        <v>268</v>
      </c>
      <c r="G55" s="182"/>
      <c r="H55" s="182"/>
    </row>
    <row r="56" spans="1:8" ht="15.75">
      <c r="A56" s="174">
        <v>6.5</v>
      </c>
      <c r="B56" s="187" t="s">
        <v>584</v>
      </c>
      <c r="C56" s="176" t="s">
        <v>542</v>
      </c>
      <c r="D56" s="67">
        <v>45</v>
      </c>
      <c r="E56" s="67">
        <v>109</v>
      </c>
      <c r="F56" s="176">
        <f>D56+E56</f>
        <v>154</v>
      </c>
      <c r="G56" s="182"/>
      <c r="H56" s="182"/>
    </row>
    <row r="57" spans="1:8" ht="15.75">
      <c r="A57" s="174">
        <v>6.6</v>
      </c>
      <c r="B57" s="187" t="s">
        <v>586</v>
      </c>
      <c r="C57" s="176" t="s">
        <v>542</v>
      </c>
      <c r="D57" s="67">
        <v>4</v>
      </c>
      <c r="E57" s="67">
        <v>10</v>
      </c>
      <c r="F57" s="176">
        <f>D57+E57</f>
        <v>14</v>
      </c>
      <c r="G57" s="182"/>
      <c r="H57" s="182"/>
    </row>
    <row r="58" spans="1:8" ht="30.75">
      <c r="A58" s="191">
        <v>7</v>
      </c>
      <c r="B58" s="139" t="s">
        <v>631</v>
      </c>
      <c r="C58" s="126"/>
      <c r="D58" s="126"/>
      <c r="E58" s="126"/>
      <c r="F58" s="126"/>
      <c r="G58" s="54"/>
      <c r="H58" s="54"/>
    </row>
    <row r="59" spans="1:8" ht="15.75">
      <c r="A59" s="56">
        <v>7.1</v>
      </c>
      <c r="B59" s="120" t="s">
        <v>596</v>
      </c>
      <c r="C59" s="67" t="s">
        <v>542</v>
      </c>
      <c r="D59" s="67">
        <v>4905</v>
      </c>
      <c r="E59" s="67">
        <v>9224</v>
      </c>
      <c r="F59" s="176">
        <f>D59+E59</f>
        <v>14129</v>
      </c>
      <c r="G59" s="38"/>
      <c r="H59" s="38"/>
    </row>
    <row r="60" spans="1:8" ht="15.75">
      <c r="A60" s="56">
        <v>7.2</v>
      </c>
      <c r="B60" s="120" t="s">
        <v>597</v>
      </c>
      <c r="C60" s="67" t="s">
        <v>542</v>
      </c>
      <c r="D60" s="67">
        <v>3308</v>
      </c>
      <c r="E60" s="67">
        <v>6080</v>
      </c>
      <c r="F60" s="176">
        <f>D60+E60</f>
        <v>9388</v>
      </c>
      <c r="G60" s="38"/>
      <c r="H60" s="38"/>
    </row>
    <row r="61" spans="1:8" ht="30.75">
      <c r="A61" s="191">
        <v>8</v>
      </c>
      <c r="B61" s="139" t="s">
        <v>632</v>
      </c>
      <c r="C61" s="126"/>
      <c r="D61" s="126"/>
      <c r="E61" s="126"/>
      <c r="F61" s="126"/>
      <c r="G61" s="126"/>
      <c r="H61" s="126"/>
    </row>
    <row r="62" spans="1:8" ht="15.75">
      <c r="A62" s="56">
        <v>8.1</v>
      </c>
      <c r="B62" s="133" t="s">
        <v>580</v>
      </c>
      <c r="C62" s="126"/>
      <c r="D62" s="126"/>
      <c r="E62" s="126"/>
      <c r="F62" s="126"/>
      <c r="G62" s="54"/>
      <c r="H62" s="54"/>
    </row>
    <row r="63" spans="1:8" ht="15.75">
      <c r="A63" s="192" t="s">
        <v>599</v>
      </c>
      <c r="B63" s="120" t="s">
        <v>600</v>
      </c>
      <c r="C63" s="67" t="s">
        <v>542</v>
      </c>
      <c r="D63" s="132">
        <v>309</v>
      </c>
      <c r="E63" s="132">
        <v>700</v>
      </c>
      <c r="F63" s="176">
        <f>D63+E63</f>
        <v>1009</v>
      </c>
      <c r="G63" s="38"/>
      <c r="H63" s="38"/>
    </row>
    <row r="64" spans="1:8" ht="15.75">
      <c r="A64" s="193" t="s">
        <v>601</v>
      </c>
      <c r="B64" s="120" t="s">
        <v>602</v>
      </c>
      <c r="C64" s="67" t="s">
        <v>542</v>
      </c>
      <c r="D64" s="132">
        <v>105</v>
      </c>
      <c r="E64" s="132">
        <v>138</v>
      </c>
      <c r="F64" s="176">
        <f>D64+E64</f>
        <v>243</v>
      </c>
      <c r="G64" s="38"/>
      <c r="H64" s="38"/>
    </row>
    <row r="65" spans="1:8" ht="15.75">
      <c r="A65" s="192" t="s">
        <v>603</v>
      </c>
      <c r="B65" s="120" t="s">
        <v>604</v>
      </c>
      <c r="C65" s="67" t="s">
        <v>542</v>
      </c>
      <c r="D65" s="132">
        <v>189</v>
      </c>
      <c r="E65" s="132">
        <v>465</v>
      </c>
      <c r="F65" s="176">
        <f>D65+E65</f>
        <v>654</v>
      </c>
      <c r="G65" s="38"/>
      <c r="H65" s="38"/>
    </row>
    <row r="66" spans="1:8" ht="15.75">
      <c r="A66" s="194" t="s">
        <v>605</v>
      </c>
      <c r="B66" s="120" t="s">
        <v>606</v>
      </c>
      <c r="C66" s="67" t="s">
        <v>542</v>
      </c>
      <c r="D66" s="132">
        <v>63</v>
      </c>
      <c r="E66" s="132">
        <v>57</v>
      </c>
      <c r="F66" s="176">
        <f>D66+E66</f>
        <v>120</v>
      </c>
      <c r="G66" s="38"/>
      <c r="H66" s="38"/>
    </row>
    <row r="67" spans="1:8" ht="15.75">
      <c r="A67" s="192" t="s">
        <v>607</v>
      </c>
      <c r="B67" s="120" t="s">
        <v>608</v>
      </c>
      <c r="C67" s="67" t="s">
        <v>542</v>
      </c>
      <c r="D67" s="132">
        <v>75</v>
      </c>
      <c r="E67" s="132">
        <v>150</v>
      </c>
      <c r="F67" s="176">
        <f>D67+E67</f>
        <v>225</v>
      </c>
      <c r="G67" s="38"/>
      <c r="H67" s="38"/>
    </row>
    <row r="68" spans="1:8" ht="15.75">
      <c r="A68" s="192" t="s">
        <v>609</v>
      </c>
      <c r="B68" s="120" t="s">
        <v>610</v>
      </c>
      <c r="C68" s="67" t="s">
        <v>542</v>
      </c>
      <c r="D68" s="132">
        <v>65</v>
      </c>
      <c r="E68" s="132">
        <v>130</v>
      </c>
      <c r="F68" s="176">
        <f>D68+E68</f>
        <v>195</v>
      </c>
      <c r="G68" s="38"/>
      <c r="H68" s="38"/>
    </row>
    <row r="69" spans="1:8" ht="18">
      <c r="A69" s="74"/>
      <c r="B69" s="219" t="s">
        <v>633</v>
      </c>
      <c r="C69" s="220"/>
      <c r="D69" s="220"/>
      <c r="E69" s="220"/>
      <c r="F69" s="220"/>
      <c r="G69" s="67"/>
      <c r="H69" s="56"/>
    </row>
    <row r="70" spans="1:8" ht="16.5">
      <c r="A70" s="117" t="s">
        <v>373</v>
      </c>
      <c r="B70" s="221" t="s">
        <v>374</v>
      </c>
      <c r="C70" s="126"/>
      <c r="D70" s="126"/>
      <c r="E70" s="126"/>
      <c r="F70" s="126"/>
      <c r="G70" s="126"/>
      <c r="H70" s="126"/>
    </row>
    <row r="71" spans="1:12" ht="61.5" customHeight="1">
      <c r="A71" s="191">
        <v>1</v>
      </c>
      <c r="B71" s="111" t="s">
        <v>634</v>
      </c>
      <c r="C71" s="126"/>
      <c r="D71" s="126"/>
      <c r="E71" s="126"/>
      <c r="F71" s="126"/>
      <c r="G71" s="126"/>
      <c r="H71" s="126"/>
      <c r="K71" s="222"/>
      <c r="L71" s="11"/>
    </row>
    <row r="72" spans="1:8" ht="92.25" customHeight="1">
      <c r="A72" s="9">
        <v>1.1</v>
      </c>
      <c r="B72" s="111" t="s">
        <v>635</v>
      </c>
      <c r="C72" s="126"/>
      <c r="D72" s="126"/>
      <c r="E72" s="126"/>
      <c r="F72" s="126"/>
      <c r="G72" s="126"/>
      <c r="H72" s="126"/>
    </row>
    <row r="73" spans="1:8" ht="15.75">
      <c r="A73" s="56" t="s">
        <v>377</v>
      </c>
      <c r="B73" s="223" t="s">
        <v>636</v>
      </c>
      <c r="C73" s="56" t="s">
        <v>637</v>
      </c>
      <c r="D73" s="56">
        <v>1700</v>
      </c>
      <c r="E73" s="56">
        <v>4500</v>
      </c>
      <c r="F73" s="176">
        <f>D73+E73</f>
        <v>6200</v>
      </c>
      <c r="G73" s="56"/>
      <c r="H73" s="56"/>
    </row>
    <row r="74" spans="1:8" ht="15.75">
      <c r="A74" s="194" t="s">
        <v>378</v>
      </c>
      <c r="B74" s="133" t="s">
        <v>638</v>
      </c>
      <c r="C74" s="56" t="s">
        <v>637</v>
      </c>
      <c r="D74" s="56">
        <v>5307</v>
      </c>
      <c r="E74" s="56">
        <v>11000</v>
      </c>
      <c r="F74" s="176">
        <f>D74+E74</f>
        <v>16307</v>
      </c>
      <c r="G74" s="56"/>
      <c r="H74" s="56"/>
    </row>
    <row r="75" spans="1:8" ht="15.75">
      <c r="A75" s="194" t="s">
        <v>379</v>
      </c>
      <c r="B75" s="133" t="s">
        <v>639</v>
      </c>
      <c r="C75" s="56" t="s">
        <v>637</v>
      </c>
      <c r="D75" s="56">
        <v>1000</v>
      </c>
      <c r="E75" s="56">
        <v>1500</v>
      </c>
      <c r="F75" s="176">
        <f>D75+E75</f>
        <v>2500</v>
      </c>
      <c r="G75" s="56"/>
      <c r="H75" s="56"/>
    </row>
    <row r="76" spans="1:8" ht="15.75">
      <c r="A76" s="194" t="s">
        <v>380</v>
      </c>
      <c r="B76" s="133" t="s">
        <v>640</v>
      </c>
      <c r="C76" s="56" t="s">
        <v>637</v>
      </c>
      <c r="D76" s="56">
        <v>1300</v>
      </c>
      <c r="E76" s="56">
        <v>2000</v>
      </c>
      <c r="F76" s="176">
        <f>D76+E76</f>
        <v>3300</v>
      </c>
      <c r="G76" s="56"/>
      <c r="H76" s="56"/>
    </row>
    <row r="77" spans="1:8" ht="15.75">
      <c r="A77" s="194" t="s">
        <v>641</v>
      </c>
      <c r="B77" s="133" t="s">
        <v>642</v>
      </c>
      <c r="C77" s="56" t="s">
        <v>637</v>
      </c>
      <c r="D77" s="56">
        <v>1450</v>
      </c>
      <c r="E77" s="56">
        <v>1400</v>
      </c>
      <c r="F77" s="176">
        <f>D77+E77</f>
        <v>2850</v>
      </c>
      <c r="G77" s="56"/>
      <c r="H77" s="56"/>
    </row>
    <row r="78" spans="1:8" ht="15.75">
      <c r="A78" s="194" t="s">
        <v>643</v>
      </c>
      <c r="B78" s="133" t="s">
        <v>404</v>
      </c>
      <c r="C78" s="56" t="s">
        <v>637</v>
      </c>
      <c r="D78" s="56">
        <v>538</v>
      </c>
      <c r="E78" s="56">
        <v>3500</v>
      </c>
      <c r="F78" s="176">
        <f>D78+E78</f>
        <v>4038</v>
      </c>
      <c r="G78" s="56"/>
      <c r="H78" s="56"/>
    </row>
    <row r="79" spans="1:8" ht="15.75">
      <c r="A79" s="194" t="s">
        <v>644</v>
      </c>
      <c r="B79" s="133" t="s">
        <v>645</v>
      </c>
      <c r="C79" s="56" t="s">
        <v>646</v>
      </c>
      <c r="D79" s="56">
        <v>20</v>
      </c>
      <c r="E79" s="56">
        <v>70</v>
      </c>
      <c r="F79" s="176">
        <f>D79+E79</f>
        <v>90</v>
      </c>
      <c r="G79" s="56"/>
      <c r="H79" s="56"/>
    </row>
    <row r="80" spans="1:8" ht="90.75">
      <c r="A80" s="194" t="s">
        <v>647</v>
      </c>
      <c r="B80" s="120" t="s">
        <v>648</v>
      </c>
      <c r="C80" s="224" t="s">
        <v>398</v>
      </c>
      <c r="D80" s="224">
        <v>175</v>
      </c>
      <c r="E80" s="224">
        <v>370</v>
      </c>
      <c r="F80" s="176">
        <f>D80+E80</f>
        <v>545</v>
      </c>
      <c r="G80" s="56"/>
      <c r="H80" s="56"/>
    </row>
    <row r="81" spans="1:8" ht="180">
      <c r="A81" s="194" t="s">
        <v>649</v>
      </c>
      <c r="B81" s="120" t="s">
        <v>650</v>
      </c>
      <c r="C81" s="224" t="s">
        <v>398</v>
      </c>
      <c r="D81" s="224">
        <v>1600</v>
      </c>
      <c r="E81" s="224">
        <v>3300</v>
      </c>
      <c r="F81" s="176">
        <f>D81+E81</f>
        <v>4900</v>
      </c>
      <c r="G81" s="56"/>
      <c r="H81" s="56"/>
    </row>
    <row r="82" spans="1:8" ht="77.25" customHeight="1">
      <c r="A82" s="56">
        <v>4</v>
      </c>
      <c r="B82" s="111" t="s">
        <v>651</v>
      </c>
      <c r="C82" s="225"/>
      <c r="D82" s="225"/>
      <c r="E82" s="225"/>
      <c r="F82" s="126"/>
      <c r="G82" s="126"/>
      <c r="H82" s="126"/>
    </row>
    <row r="83" spans="1:8" ht="30.75" customHeight="1">
      <c r="A83" s="56" t="s">
        <v>418</v>
      </c>
      <c r="B83" s="226" t="s">
        <v>652</v>
      </c>
      <c r="C83" s="39" t="s">
        <v>637</v>
      </c>
      <c r="D83" s="39">
        <v>5200</v>
      </c>
      <c r="E83" s="39">
        <v>6200</v>
      </c>
      <c r="F83" s="176">
        <f>D83+E83</f>
        <v>11400</v>
      </c>
      <c r="G83" s="56"/>
      <c r="H83" s="56"/>
    </row>
    <row r="84" spans="1:8" ht="15.75">
      <c r="A84" s="56" t="s">
        <v>420</v>
      </c>
      <c r="B84" s="226" t="s">
        <v>653</v>
      </c>
      <c r="C84" s="39" t="s">
        <v>637</v>
      </c>
      <c r="D84" s="39">
        <v>370</v>
      </c>
      <c r="E84" s="39">
        <v>420</v>
      </c>
      <c r="F84" s="176">
        <f>D84+E84</f>
        <v>790</v>
      </c>
      <c r="G84" s="56"/>
      <c r="H84" s="56"/>
    </row>
    <row r="85" spans="1:8" ht="15.75">
      <c r="A85" s="56" t="s">
        <v>421</v>
      </c>
      <c r="B85" s="227" t="s">
        <v>654</v>
      </c>
      <c r="C85" s="39" t="s">
        <v>637</v>
      </c>
      <c r="D85" s="39">
        <v>100</v>
      </c>
      <c r="E85" s="39">
        <v>120</v>
      </c>
      <c r="F85" s="176">
        <f>D85+E85</f>
        <v>220</v>
      </c>
      <c r="G85" s="56"/>
      <c r="H85" s="56"/>
    </row>
    <row r="86" spans="1:8" ht="15.75">
      <c r="A86" s="56" t="s">
        <v>655</v>
      </c>
      <c r="B86" s="227" t="s">
        <v>656</v>
      </c>
      <c r="C86" s="39" t="s">
        <v>637</v>
      </c>
      <c r="D86" s="39">
        <v>5200</v>
      </c>
      <c r="E86" s="39">
        <v>6200</v>
      </c>
      <c r="F86" s="176">
        <f>D86+E86</f>
        <v>11400</v>
      </c>
      <c r="G86" s="56"/>
      <c r="H86" s="56"/>
    </row>
    <row r="87" spans="1:8" ht="33.75" customHeight="1">
      <c r="A87" s="56">
        <v>5</v>
      </c>
      <c r="B87" s="120" t="s">
        <v>657</v>
      </c>
      <c r="C87" s="56" t="s">
        <v>646</v>
      </c>
      <c r="D87" s="56">
        <v>165</v>
      </c>
      <c r="E87" s="56">
        <v>353</v>
      </c>
      <c r="F87" s="176">
        <f>D87+E87</f>
        <v>518</v>
      </c>
      <c r="G87" s="56"/>
      <c r="H87" s="56"/>
    </row>
    <row r="88" spans="1:9" ht="63" customHeight="1">
      <c r="A88" s="228">
        <v>6</v>
      </c>
      <c r="B88" s="120" t="s">
        <v>658</v>
      </c>
      <c r="C88" s="56" t="s">
        <v>542</v>
      </c>
      <c r="D88" s="56">
        <v>96391</v>
      </c>
      <c r="E88" s="56">
        <v>204578</v>
      </c>
      <c r="F88" s="176">
        <f>D88+E88</f>
        <v>300969</v>
      </c>
      <c r="G88" s="56"/>
      <c r="H88" s="56"/>
      <c r="I88" s="229"/>
    </row>
    <row r="89" spans="1:8" ht="30.75">
      <c r="A89" s="191">
        <v>7</v>
      </c>
      <c r="B89" s="139" t="s">
        <v>659</v>
      </c>
      <c r="C89" s="126"/>
      <c r="D89" s="126"/>
      <c r="E89" s="126"/>
      <c r="F89" s="126"/>
      <c r="G89" s="126"/>
      <c r="H89" s="126"/>
    </row>
    <row r="90" spans="1:8" ht="90.75">
      <c r="A90" s="56" t="s">
        <v>435</v>
      </c>
      <c r="B90" s="120" t="s">
        <v>660</v>
      </c>
      <c r="C90" s="56" t="s">
        <v>578</v>
      </c>
      <c r="D90" s="56">
        <v>43.4</v>
      </c>
      <c r="E90" s="56">
        <v>107</v>
      </c>
      <c r="F90" s="176">
        <f>D90+E90</f>
        <v>150.4</v>
      </c>
      <c r="G90" s="56"/>
      <c r="H90" s="56"/>
    </row>
    <row r="91" spans="1:8" ht="29.25" customHeight="1">
      <c r="A91" s="56" t="s">
        <v>437</v>
      </c>
      <c r="B91" s="120" t="s">
        <v>661</v>
      </c>
      <c r="C91" s="56" t="s">
        <v>578</v>
      </c>
      <c r="D91" s="56">
        <v>43.4</v>
      </c>
      <c r="E91" s="56">
        <v>107</v>
      </c>
      <c r="F91" s="176">
        <f>D91+E91</f>
        <v>150.4</v>
      </c>
      <c r="G91" s="56"/>
      <c r="H91" s="56"/>
    </row>
    <row r="92" spans="1:8" ht="75.75">
      <c r="A92" s="56" t="s">
        <v>439</v>
      </c>
      <c r="B92" s="120" t="s">
        <v>662</v>
      </c>
      <c r="C92" s="56" t="s">
        <v>419</v>
      </c>
      <c r="D92" s="56">
        <v>1</v>
      </c>
      <c r="E92" s="56">
        <v>1</v>
      </c>
      <c r="F92" s="176">
        <f>D92+E92</f>
        <v>2</v>
      </c>
      <c r="G92" s="56"/>
      <c r="H92" s="56"/>
    </row>
    <row r="93" spans="1:8" ht="90.75">
      <c r="A93" s="56" t="s">
        <v>441</v>
      </c>
      <c r="B93" s="120" t="s">
        <v>663</v>
      </c>
      <c r="C93" s="56" t="s">
        <v>664</v>
      </c>
      <c r="D93" s="56">
        <v>1</v>
      </c>
      <c r="E93" s="56">
        <v>1</v>
      </c>
      <c r="F93" s="176">
        <f>D93+E93</f>
        <v>2</v>
      </c>
      <c r="G93" s="56"/>
      <c r="H93" s="56"/>
    </row>
    <row r="94" spans="1:8" ht="18">
      <c r="A94" s="230"/>
      <c r="B94" s="231" t="s">
        <v>665</v>
      </c>
      <c r="C94" s="230"/>
      <c r="D94" s="230"/>
      <c r="E94" s="230"/>
      <c r="F94" s="230"/>
      <c r="G94" s="56"/>
      <c r="H94" s="56"/>
    </row>
    <row r="95" spans="1:8" ht="16.5">
      <c r="A95" s="230"/>
      <c r="B95" s="93" t="s">
        <v>666</v>
      </c>
      <c r="C95" s="230"/>
      <c r="D95" s="230"/>
      <c r="E95" s="230"/>
      <c r="F95" s="230"/>
      <c r="G95" s="11"/>
      <c r="H95" s="11"/>
    </row>
    <row r="96" spans="1:8" ht="15.75">
      <c r="A96" s="94" t="s">
        <v>318</v>
      </c>
      <c r="B96" s="232"/>
      <c r="C96" s="233"/>
      <c r="D96" s="233"/>
      <c r="E96" s="233"/>
      <c r="F96" s="233"/>
      <c r="G96" s="233"/>
      <c r="H96" s="233"/>
    </row>
    <row r="97" spans="1:8" ht="30.75" customHeight="1">
      <c r="A97"/>
      <c r="B97" s="98" t="s">
        <v>530</v>
      </c>
      <c r="C97" s="98"/>
      <c r="D97" s="98"/>
      <c r="E97" s="98"/>
      <c r="F97" s="98"/>
      <c r="G97" s="98"/>
      <c r="H97" s="98"/>
    </row>
    <row r="98" spans="1:8" ht="20.25" customHeight="1">
      <c r="A98" s="159">
        <v>2</v>
      </c>
      <c r="B98" s="100" t="s">
        <v>299</v>
      </c>
      <c r="C98" s="100"/>
      <c r="D98" s="100"/>
      <c r="E98" s="100"/>
      <c r="F98" s="100"/>
      <c r="G98" s="100"/>
      <c r="H98" s="100"/>
    </row>
    <row r="99" spans="1:8" ht="54" customHeight="1">
      <c r="A99" s="159">
        <v>3</v>
      </c>
      <c r="B99" s="100" t="s">
        <v>620</v>
      </c>
      <c r="C99" s="100"/>
      <c r="D99" s="100"/>
      <c r="E99" s="100"/>
      <c r="F99" s="100"/>
      <c r="G99" s="100"/>
      <c r="H99" s="100"/>
    </row>
    <row r="100" spans="1:8" ht="15" customHeight="1">
      <c r="A100" s="159">
        <v>4</v>
      </c>
      <c r="B100" s="100" t="s">
        <v>301</v>
      </c>
      <c r="C100" s="100"/>
      <c r="D100" s="100"/>
      <c r="E100" s="100"/>
      <c r="F100" s="100"/>
      <c r="G100" s="100"/>
      <c r="H100" s="100"/>
    </row>
    <row r="101" spans="1:8" ht="18" customHeight="1">
      <c r="A101" s="159">
        <v>5</v>
      </c>
      <c r="B101" s="100" t="s">
        <v>532</v>
      </c>
      <c r="C101" s="100"/>
      <c r="D101" s="100"/>
      <c r="E101" s="100"/>
      <c r="F101" s="100"/>
      <c r="G101" s="100"/>
      <c r="H101" s="100"/>
    </row>
    <row r="102" spans="1:6" ht="16.5">
      <c r="A102" s="205"/>
      <c r="B102" s="205"/>
      <c r="C102" s="205"/>
      <c r="D102" s="205"/>
      <c r="E102" s="205"/>
      <c r="F102" s="205"/>
    </row>
    <row r="103" spans="1:6" ht="15.75">
      <c r="A103" s="162" t="s">
        <v>304</v>
      </c>
      <c r="B103" s="214"/>
      <c r="C103" s="102"/>
      <c r="D103" s="102"/>
      <c r="E103" s="102"/>
      <c r="F103" s="234" t="s">
        <v>303</v>
      </c>
    </row>
    <row r="104" spans="1:6" ht="15.75">
      <c r="A104" s="162" t="s">
        <v>306</v>
      </c>
      <c r="B104" s="214"/>
      <c r="C104" s="102"/>
      <c r="D104" s="102"/>
      <c r="E104" s="102"/>
      <c r="F104" s="234" t="s">
        <v>305</v>
      </c>
    </row>
    <row r="105" spans="1:6" ht="15.75">
      <c r="A105" s="104"/>
      <c r="B105" s="214"/>
      <c r="C105" s="102"/>
      <c r="D105" s="102"/>
      <c r="E105" s="102"/>
      <c r="F105" s="234" t="s">
        <v>307</v>
      </c>
    </row>
    <row r="106" spans="1:6" ht="15.75">
      <c r="A106" s="105"/>
      <c r="B106" s="2"/>
      <c r="C106" s="106"/>
      <c r="D106" s="106"/>
      <c r="E106" s="106"/>
      <c r="F106" s="235" t="s">
        <v>308</v>
      </c>
    </row>
  </sheetData>
  <sheetProtection selectLockedCells="1" selectUnlockedCells="1"/>
  <mergeCells count="20">
    <mergeCell ref="A1:H1"/>
    <mergeCell ref="A2:H2"/>
    <mergeCell ref="A3:H3"/>
    <mergeCell ref="A4:H4"/>
    <mergeCell ref="A5:H5"/>
    <mergeCell ref="A7:A9"/>
    <mergeCell ref="C7:F7"/>
    <mergeCell ref="G7:H7"/>
    <mergeCell ref="B8:B9"/>
    <mergeCell ref="C8:C9"/>
    <mergeCell ref="G8:H8"/>
    <mergeCell ref="C70:H70"/>
    <mergeCell ref="C71:H71"/>
    <mergeCell ref="C72:H72"/>
    <mergeCell ref="C89:H89"/>
    <mergeCell ref="B97:H97"/>
    <mergeCell ref="B98:H98"/>
    <mergeCell ref="B99:H99"/>
    <mergeCell ref="B100:H100"/>
    <mergeCell ref="B101:H101"/>
  </mergeCells>
  <printOptions horizontalCentered="1"/>
  <pageMargins left="1.0277777777777777" right="0.5013888888888889" top="1.0680555555555555" bottom="0.4666666666666667" header="0.5118055555555555" footer="0.1701388888888889"/>
  <pageSetup horizontalDpi="300" verticalDpi="300" orientation="landscape" paperSize="9" scale="67"/>
  <headerFooter alignWithMargins="0">
    <oddHeader>&amp;R&amp;P/&amp;N</oddHeader>
    <oddFooter>&amp;LSCHEDULE- 2C -LINE&amp;C             UMERKOTE  SS&amp;R&amp;"Times New Roman,Regular"&amp;12    PACKAGE-26-03</oddFooter>
  </headerFooter>
</worksheet>
</file>

<file path=xl/worksheets/sheet7.xml><?xml version="1.0" encoding="utf-8"?>
<worksheet xmlns="http://schemas.openxmlformats.org/spreadsheetml/2006/main" xmlns:r="http://schemas.openxmlformats.org/officeDocument/2006/relationships">
  <dimension ref="A1:S137"/>
  <sheetViews>
    <sheetView zoomScale="84" zoomScaleNormal="84" workbookViewId="0" topLeftCell="A67">
      <selection activeCell="B88" sqref="B88"/>
    </sheetView>
  </sheetViews>
  <sheetFormatPr defaultColWidth="9.140625" defaultRowHeight="12.75"/>
  <cols>
    <col min="1" max="1" width="6.7109375" style="1" customWidth="1"/>
    <col min="2" max="2" width="53.7109375" style="236" customWidth="1"/>
    <col min="3" max="3" width="9.140625" style="0" customWidth="1"/>
    <col min="4" max="4" width="14.8515625" style="0" customWidth="1"/>
    <col min="5" max="5" width="12.28125" style="0" customWidth="1"/>
    <col min="6" max="6" width="12.421875" style="0" customWidth="1"/>
    <col min="7" max="7" width="10.140625" style="0" customWidth="1"/>
    <col min="11" max="11" width="11.28125" style="0" customWidth="1"/>
    <col min="12" max="12" width="14.140625" style="0" customWidth="1"/>
  </cols>
  <sheetData>
    <row r="1" spans="1:19" s="237" customFormat="1" ht="19.5" customHeight="1">
      <c r="A1" s="3" t="s">
        <v>0</v>
      </c>
      <c r="B1" s="3"/>
      <c r="C1" s="3"/>
      <c r="D1" s="3"/>
      <c r="E1" s="3"/>
      <c r="F1" s="3"/>
      <c r="G1" s="3"/>
      <c r="H1" s="3"/>
      <c r="I1" s="3"/>
      <c r="J1" s="3"/>
      <c r="K1" s="3"/>
      <c r="L1" s="3"/>
      <c r="M1" s="109"/>
      <c r="N1" s="109"/>
      <c r="O1" s="109"/>
      <c r="P1" s="109"/>
      <c r="Q1" s="109"/>
      <c r="R1" s="109"/>
      <c r="S1" s="109"/>
    </row>
    <row r="2" spans="1:15" s="237" customFormat="1" ht="38.25" customHeight="1">
      <c r="A2" s="3" t="s">
        <v>1</v>
      </c>
      <c r="B2" s="3"/>
      <c r="C2" s="3"/>
      <c r="D2" s="3"/>
      <c r="E2" s="3"/>
      <c r="F2" s="3"/>
      <c r="G2" s="3"/>
      <c r="H2" s="3"/>
      <c r="I2" s="3"/>
      <c r="J2" s="3"/>
      <c r="K2" s="3"/>
      <c r="L2" s="3"/>
      <c r="M2" s="109"/>
      <c r="N2" s="109"/>
      <c r="O2" s="109"/>
    </row>
    <row r="3" spans="1:17" s="237" customFormat="1" ht="23.25" customHeight="1">
      <c r="A3" s="5" t="s">
        <v>331</v>
      </c>
      <c r="B3" s="5"/>
      <c r="C3" s="5"/>
      <c r="D3" s="5"/>
      <c r="E3" s="5"/>
      <c r="F3" s="5"/>
      <c r="G3" s="5"/>
      <c r="H3" s="5"/>
      <c r="I3" s="5"/>
      <c r="J3" s="5"/>
      <c r="K3" s="5"/>
      <c r="L3" s="5"/>
      <c r="M3" s="109"/>
      <c r="N3" s="109"/>
      <c r="O3" s="109"/>
      <c r="P3" s="238"/>
      <c r="Q3" s="238"/>
    </row>
    <row r="4" spans="1:15" s="237" customFormat="1" ht="19.5">
      <c r="A4" s="6" t="s">
        <v>3</v>
      </c>
      <c r="B4" s="6"/>
      <c r="C4" s="6"/>
      <c r="D4" s="6"/>
      <c r="E4" s="6"/>
      <c r="F4" s="6"/>
      <c r="G4" s="6"/>
      <c r="H4" s="6"/>
      <c r="I4" s="6"/>
      <c r="J4" s="6"/>
      <c r="K4" s="6"/>
      <c r="L4" s="6"/>
      <c r="M4" s="109"/>
      <c r="N4" s="109"/>
      <c r="O4" s="109"/>
    </row>
    <row r="5" spans="1:16" s="237" customFormat="1" ht="19.5" customHeight="1">
      <c r="A5" s="3" t="s">
        <v>667</v>
      </c>
      <c r="B5" s="3"/>
      <c r="C5" s="3"/>
      <c r="D5" s="3"/>
      <c r="E5" s="3"/>
      <c r="F5" s="3"/>
      <c r="G5" s="3"/>
      <c r="H5" s="3"/>
      <c r="I5" s="3"/>
      <c r="J5" s="3"/>
      <c r="K5" s="3"/>
      <c r="L5" s="3"/>
      <c r="M5" s="239"/>
      <c r="N5" s="239"/>
      <c r="O5" s="239"/>
      <c r="P5" s="239"/>
    </row>
    <row r="6" spans="1:16" s="237" customFormat="1" ht="35.25" customHeight="1">
      <c r="A6" s="240"/>
      <c r="B6" s="240" t="s">
        <v>668</v>
      </c>
      <c r="C6" s="240"/>
      <c r="D6" s="241" t="s">
        <v>669</v>
      </c>
      <c r="E6" s="240" t="s">
        <v>9</v>
      </c>
      <c r="F6" s="240"/>
      <c r="G6" s="240"/>
      <c r="H6" s="240"/>
      <c r="I6" s="240"/>
      <c r="J6" s="240"/>
      <c r="K6" s="240"/>
      <c r="L6" s="240"/>
      <c r="M6" s="239"/>
      <c r="N6" s="239"/>
      <c r="O6" s="239"/>
      <c r="P6" s="239"/>
    </row>
    <row r="7" spans="1:13" ht="185.25" customHeight="1">
      <c r="A7" s="9" t="s">
        <v>670</v>
      </c>
      <c r="B7" s="12" t="s">
        <v>671</v>
      </c>
      <c r="C7" s="9" t="s">
        <v>672</v>
      </c>
      <c r="D7" s="13" t="s">
        <v>12</v>
      </c>
      <c r="E7" s="12" t="s">
        <v>673</v>
      </c>
      <c r="F7" s="12" t="s">
        <v>674</v>
      </c>
      <c r="G7" s="12" t="s">
        <v>675</v>
      </c>
      <c r="H7" s="12" t="s">
        <v>676</v>
      </c>
      <c r="I7" s="12" t="s">
        <v>677</v>
      </c>
      <c r="J7" s="12" t="s">
        <v>678</v>
      </c>
      <c r="K7" s="9" t="s">
        <v>679</v>
      </c>
      <c r="L7" s="9" t="s">
        <v>680</v>
      </c>
      <c r="M7" s="1"/>
    </row>
    <row r="8" spans="1:12" ht="15.75">
      <c r="A8" s="9">
        <v>1</v>
      </c>
      <c r="B8" s="9">
        <v>2</v>
      </c>
      <c r="C8" s="9">
        <v>3</v>
      </c>
      <c r="D8" s="9">
        <v>4</v>
      </c>
      <c r="E8" s="9">
        <v>5</v>
      </c>
      <c r="F8" s="9" t="s">
        <v>681</v>
      </c>
      <c r="G8" s="9">
        <v>7</v>
      </c>
      <c r="H8" s="9">
        <v>8</v>
      </c>
      <c r="I8" s="9">
        <v>9</v>
      </c>
      <c r="J8" s="9">
        <v>10</v>
      </c>
      <c r="K8" s="9">
        <v>11</v>
      </c>
      <c r="L8" s="9" t="s">
        <v>682</v>
      </c>
    </row>
    <row r="9" spans="1:12" ht="45.75">
      <c r="A9" s="56">
        <v>1</v>
      </c>
      <c r="B9" s="242" t="s">
        <v>683</v>
      </c>
      <c r="C9" s="56" t="s">
        <v>25</v>
      </c>
      <c r="D9" s="56">
        <v>2</v>
      </c>
      <c r="E9" s="38"/>
      <c r="F9" s="38"/>
      <c r="G9" s="38"/>
      <c r="H9" s="38"/>
      <c r="I9" s="38"/>
      <c r="J9" s="38"/>
      <c r="K9" s="38"/>
      <c r="L9" s="38"/>
    </row>
    <row r="10" spans="1:12" ht="15.75">
      <c r="A10" s="9">
        <v>2</v>
      </c>
      <c r="B10" s="243" t="s">
        <v>26</v>
      </c>
      <c r="C10" s="173"/>
      <c r="D10" s="173"/>
      <c r="E10" s="173"/>
      <c r="F10" s="173"/>
      <c r="G10" s="173"/>
      <c r="H10" s="173"/>
      <c r="I10" s="173"/>
      <c r="J10" s="173"/>
      <c r="K10" s="173"/>
      <c r="L10" s="173"/>
    </row>
    <row r="11" spans="1:12" ht="15.75">
      <c r="A11" s="56">
        <v>2.1</v>
      </c>
      <c r="B11" s="244" t="s">
        <v>684</v>
      </c>
      <c r="C11" s="56" t="s">
        <v>57</v>
      </c>
      <c r="D11" s="56">
        <v>1</v>
      </c>
      <c r="E11" s="182"/>
      <c r="F11" s="182"/>
      <c r="G11" s="182"/>
      <c r="H11" s="182"/>
      <c r="I11" s="182"/>
      <c r="J11" s="182"/>
      <c r="K11" s="182"/>
      <c r="L11" s="182"/>
    </row>
    <row r="12" spans="1:12" ht="45.75" customHeight="1">
      <c r="A12" s="56">
        <v>2.2</v>
      </c>
      <c r="B12" s="242" t="s">
        <v>685</v>
      </c>
      <c r="C12" s="56" t="s">
        <v>57</v>
      </c>
      <c r="D12" s="56">
        <v>1</v>
      </c>
      <c r="E12" s="182"/>
      <c r="F12" s="182"/>
      <c r="G12" s="182"/>
      <c r="H12" s="182"/>
      <c r="I12" s="182"/>
      <c r="J12" s="182"/>
      <c r="K12" s="182"/>
      <c r="L12" s="182"/>
    </row>
    <row r="13" spans="1:12" ht="15.75">
      <c r="A13" s="56">
        <v>2.3</v>
      </c>
      <c r="B13" s="244" t="s">
        <v>686</v>
      </c>
      <c r="C13" s="56" t="s">
        <v>57</v>
      </c>
      <c r="D13" s="56">
        <v>2</v>
      </c>
      <c r="E13" s="182"/>
      <c r="F13" s="182"/>
      <c r="G13" s="182"/>
      <c r="H13" s="182"/>
      <c r="I13" s="182"/>
      <c r="J13" s="182"/>
      <c r="K13" s="182"/>
      <c r="L13" s="182"/>
    </row>
    <row r="14" spans="1:12" ht="30.75" customHeight="1">
      <c r="A14" s="56">
        <v>2.4</v>
      </c>
      <c r="B14" s="242" t="s">
        <v>687</v>
      </c>
      <c r="C14" s="56" t="s">
        <v>57</v>
      </c>
      <c r="D14" s="56">
        <v>1</v>
      </c>
      <c r="E14" s="182"/>
      <c r="F14" s="182"/>
      <c r="G14" s="182"/>
      <c r="H14" s="182"/>
      <c r="I14" s="182"/>
      <c r="J14" s="182"/>
      <c r="K14" s="182"/>
      <c r="L14" s="182"/>
    </row>
    <row r="15" spans="1:12" ht="15.75">
      <c r="A15" s="56">
        <v>2.5</v>
      </c>
      <c r="B15" s="244" t="s">
        <v>688</v>
      </c>
      <c r="C15" s="56" t="s">
        <v>57</v>
      </c>
      <c r="D15" s="56">
        <v>1</v>
      </c>
      <c r="E15" s="182"/>
      <c r="F15" s="182"/>
      <c r="G15" s="182"/>
      <c r="H15" s="182"/>
      <c r="I15" s="182"/>
      <c r="J15" s="182"/>
      <c r="K15" s="182"/>
      <c r="L15" s="182"/>
    </row>
    <row r="16" spans="1:12" ht="15.75">
      <c r="A16" s="56">
        <v>2.6</v>
      </c>
      <c r="B16" s="242" t="s">
        <v>689</v>
      </c>
      <c r="C16" s="56" t="s">
        <v>57</v>
      </c>
      <c r="D16" s="56">
        <v>1</v>
      </c>
      <c r="E16" s="182"/>
      <c r="F16" s="182"/>
      <c r="G16" s="182"/>
      <c r="H16" s="182"/>
      <c r="I16" s="182"/>
      <c r="J16" s="182"/>
      <c r="K16" s="182"/>
      <c r="L16" s="182"/>
    </row>
    <row r="17" spans="1:12" ht="15.75">
      <c r="A17" s="56">
        <v>2.7</v>
      </c>
      <c r="B17" s="242" t="s">
        <v>690</v>
      </c>
      <c r="C17" s="63" t="s">
        <v>57</v>
      </c>
      <c r="D17" s="56">
        <v>1</v>
      </c>
      <c r="E17" s="182"/>
      <c r="F17" s="182"/>
      <c r="G17" s="182"/>
      <c r="H17" s="182"/>
      <c r="I17" s="182"/>
      <c r="J17" s="182"/>
      <c r="K17" s="182"/>
      <c r="L17" s="182"/>
    </row>
    <row r="18" spans="1:12" ht="43.5">
      <c r="A18" s="56">
        <v>2.8</v>
      </c>
      <c r="B18" s="242" t="s">
        <v>691</v>
      </c>
      <c r="C18" s="63" t="s">
        <v>692</v>
      </c>
      <c r="D18" s="56">
        <v>1</v>
      </c>
      <c r="E18" s="182"/>
      <c r="F18" s="182"/>
      <c r="G18" s="182"/>
      <c r="H18" s="182"/>
      <c r="I18" s="182"/>
      <c r="J18" s="182"/>
      <c r="K18" s="182"/>
      <c r="L18" s="182"/>
    </row>
    <row r="19" spans="1:12" ht="45.75" customHeight="1">
      <c r="A19" s="56">
        <v>3</v>
      </c>
      <c r="B19" s="242" t="s">
        <v>693</v>
      </c>
      <c r="C19" s="56" t="s">
        <v>25</v>
      </c>
      <c r="D19" s="56">
        <v>1</v>
      </c>
      <c r="E19" s="38"/>
      <c r="F19" s="38"/>
      <c r="G19" s="38"/>
      <c r="H19" s="38"/>
      <c r="I19" s="38"/>
      <c r="J19" s="38"/>
      <c r="K19" s="38"/>
      <c r="L19" s="38"/>
    </row>
    <row r="20" spans="1:12" ht="30.75">
      <c r="A20" s="56">
        <v>4</v>
      </c>
      <c r="B20" s="242" t="s">
        <v>694</v>
      </c>
      <c r="C20" s="56" t="s">
        <v>25</v>
      </c>
      <c r="D20" s="56">
        <v>2</v>
      </c>
      <c r="E20" s="38"/>
      <c r="F20" s="38"/>
      <c r="G20" s="38"/>
      <c r="H20" s="38"/>
      <c r="I20" s="38"/>
      <c r="J20" s="38"/>
      <c r="K20" s="38"/>
      <c r="L20" s="38"/>
    </row>
    <row r="21" spans="1:12" ht="30.75">
      <c r="A21" s="56">
        <v>5</v>
      </c>
      <c r="B21" s="242" t="s">
        <v>695</v>
      </c>
      <c r="C21" s="56" t="s">
        <v>25</v>
      </c>
      <c r="D21" s="56">
        <v>1</v>
      </c>
      <c r="E21" s="38"/>
      <c r="F21" s="38"/>
      <c r="G21" s="38"/>
      <c r="H21" s="38"/>
      <c r="I21" s="38"/>
      <c r="J21" s="38"/>
      <c r="K21" s="38"/>
      <c r="L21" s="38"/>
    </row>
    <row r="22" spans="1:12" ht="15.75">
      <c r="A22" s="56">
        <v>6</v>
      </c>
      <c r="B22" s="242" t="s">
        <v>36</v>
      </c>
      <c r="C22" s="56" t="s">
        <v>25</v>
      </c>
      <c r="D22" s="56">
        <v>2</v>
      </c>
      <c r="E22" s="38"/>
      <c r="F22" s="38"/>
      <c r="G22" s="38"/>
      <c r="H22" s="38"/>
      <c r="I22" s="38"/>
      <c r="J22" s="38"/>
      <c r="K22" s="38"/>
      <c r="L22" s="38"/>
    </row>
    <row r="23" spans="1:12" ht="15.75">
      <c r="A23" s="9">
        <v>7</v>
      </c>
      <c r="B23" s="243" t="s">
        <v>696</v>
      </c>
      <c r="C23" s="173"/>
      <c r="D23" s="173"/>
      <c r="E23" s="173"/>
      <c r="F23" s="173"/>
      <c r="G23" s="173"/>
      <c r="H23" s="173"/>
      <c r="I23" s="173"/>
      <c r="J23" s="173"/>
      <c r="K23" s="173"/>
      <c r="L23" s="173"/>
    </row>
    <row r="24" spans="1:12" ht="15.75">
      <c r="A24" s="56">
        <v>7.1</v>
      </c>
      <c r="B24" s="242" t="s">
        <v>697</v>
      </c>
      <c r="C24" s="56" t="s">
        <v>25</v>
      </c>
      <c r="D24" s="56">
        <v>1</v>
      </c>
      <c r="E24" s="182"/>
      <c r="F24" s="182"/>
      <c r="G24" s="182"/>
      <c r="H24" s="182"/>
      <c r="I24" s="182"/>
      <c r="J24" s="182"/>
      <c r="K24" s="182"/>
      <c r="L24" s="182"/>
    </row>
    <row r="25" spans="1:12" ht="15.75">
      <c r="A25" s="56">
        <v>7.2</v>
      </c>
      <c r="B25" s="242" t="s">
        <v>698</v>
      </c>
      <c r="C25" s="56" t="s">
        <v>25</v>
      </c>
      <c r="D25" s="56">
        <v>1</v>
      </c>
      <c r="E25" s="182"/>
      <c r="F25" s="182"/>
      <c r="G25" s="182"/>
      <c r="H25" s="182"/>
      <c r="I25" s="182"/>
      <c r="J25" s="182"/>
      <c r="K25" s="182"/>
      <c r="L25" s="182"/>
    </row>
    <row r="26" spans="1:12" ht="15.75">
      <c r="A26" s="56">
        <v>7.3</v>
      </c>
      <c r="B26" s="242" t="s">
        <v>699</v>
      </c>
      <c r="C26" s="56" t="s">
        <v>57</v>
      </c>
      <c r="D26" s="56">
        <v>1</v>
      </c>
      <c r="E26" s="182"/>
      <c r="F26" s="182"/>
      <c r="G26" s="182"/>
      <c r="H26" s="182"/>
      <c r="I26" s="182"/>
      <c r="J26" s="182"/>
      <c r="K26" s="182"/>
      <c r="L26" s="182"/>
    </row>
    <row r="27" spans="1:12" ht="75.75" customHeight="1">
      <c r="A27" s="56">
        <v>7.4</v>
      </c>
      <c r="B27" s="242" t="s">
        <v>700</v>
      </c>
      <c r="C27" s="56" t="s">
        <v>57</v>
      </c>
      <c r="D27" s="56">
        <v>1</v>
      </c>
      <c r="E27" s="182"/>
      <c r="F27" s="182"/>
      <c r="G27" s="182"/>
      <c r="H27" s="182"/>
      <c r="I27" s="182"/>
      <c r="J27" s="182"/>
      <c r="K27" s="182"/>
      <c r="L27" s="182"/>
    </row>
    <row r="28" spans="1:12" ht="15.75">
      <c r="A28" s="56">
        <v>7.5</v>
      </c>
      <c r="B28" s="242" t="s">
        <v>701</v>
      </c>
      <c r="C28" s="56" t="s">
        <v>57</v>
      </c>
      <c r="D28" s="56">
        <v>1</v>
      </c>
      <c r="E28" s="182"/>
      <c r="F28" s="182"/>
      <c r="G28" s="182"/>
      <c r="H28" s="182"/>
      <c r="I28" s="182"/>
      <c r="J28" s="182"/>
      <c r="K28" s="182"/>
      <c r="L28" s="182"/>
    </row>
    <row r="29" spans="1:12" ht="15.75">
      <c r="A29" s="56">
        <v>7.6</v>
      </c>
      <c r="B29" s="242" t="s">
        <v>702</v>
      </c>
      <c r="C29" s="56" t="s">
        <v>25</v>
      </c>
      <c r="D29" s="56">
        <v>4</v>
      </c>
      <c r="E29" s="182"/>
      <c r="F29" s="182"/>
      <c r="G29" s="182"/>
      <c r="H29" s="182"/>
      <c r="I29" s="182"/>
      <c r="J29" s="182"/>
      <c r="K29" s="182"/>
      <c r="L29" s="182"/>
    </row>
    <row r="30" spans="1:12" ht="15.75">
      <c r="A30" s="56">
        <v>7.7</v>
      </c>
      <c r="B30" s="242" t="s">
        <v>703</v>
      </c>
      <c r="C30" s="56" t="s">
        <v>25</v>
      </c>
      <c r="D30" s="56">
        <v>4</v>
      </c>
      <c r="E30" s="182"/>
      <c r="F30" s="182"/>
      <c r="G30" s="182"/>
      <c r="H30" s="182"/>
      <c r="I30" s="182"/>
      <c r="J30" s="182"/>
      <c r="K30" s="182"/>
      <c r="L30" s="182"/>
    </row>
    <row r="31" spans="1:12" ht="15.75">
      <c r="A31" s="56">
        <v>7.8</v>
      </c>
      <c r="B31" s="242" t="s">
        <v>704</v>
      </c>
      <c r="C31" s="56" t="s">
        <v>25</v>
      </c>
      <c r="D31" s="56">
        <v>1</v>
      </c>
      <c r="E31" s="182"/>
      <c r="F31" s="182"/>
      <c r="G31" s="182"/>
      <c r="H31" s="182"/>
      <c r="I31" s="182"/>
      <c r="J31" s="182"/>
      <c r="K31" s="182"/>
      <c r="L31" s="182"/>
    </row>
    <row r="32" spans="1:12" ht="30.75">
      <c r="A32" s="245">
        <v>7.9</v>
      </c>
      <c r="B32" s="242" t="s">
        <v>705</v>
      </c>
      <c r="C32" s="56" t="s">
        <v>57</v>
      </c>
      <c r="D32" s="56">
        <v>1</v>
      </c>
      <c r="E32" s="182"/>
      <c r="F32" s="182"/>
      <c r="G32" s="182"/>
      <c r="H32" s="182"/>
      <c r="I32" s="182"/>
      <c r="J32" s="182"/>
      <c r="K32" s="182"/>
      <c r="L32" s="182"/>
    </row>
    <row r="33" spans="1:12" ht="30.75">
      <c r="A33" s="56" t="s">
        <v>38</v>
      </c>
      <c r="B33" s="242" t="s">
        <v>706</v>
      </c>
      <c r="C33" s="56" t="s">
        <v>25</v>
      </c>
      <c r="D33" s="56">
        <v>2</v>
      </c>
      <c r="E33" s="182"/>
      <c r="F33" s="182"/>
      <c r="G33" s="182"/>
      <c r="H33" s="182"/>
      <c r="I33" s="182"/>
      <c r="J33" s="182"/>
      <c r="K33" s="182"/>
      <c r="L33" s="182"/>
    </row>
    <row r="34" spans="1:12" ht="30.75" customHeight="1">
      <c r="A34" s="56" t="s">
        <v>40</v>
      </c>
      <c r="B34" s="242" t="s">
        <v>707</v>
      </c>
      <c r="C34" s="56" t="s">
        <v>25</v>
      </c>
      <c r="D34" s="56">
        <v>1</v>
      </c>
      <c r="E34" s="38"/>
      <c r="F34" s="38"/>
      <c r="G34" s="38"/>
      <c r="H34" s="38"/>
      <c r="I34" s="38"/>
      <c r="J34" s="38"/>
      <c r="K34" s="38"/>
      <c r="L34" s="38"/>
    </row>
    <row r="35" spans="1:12" ht="15.75">
      <c r="A35" s="9">
        <v>9</v>
      </c>
      <c r="B35" s="243" t="s">
        <v>43</v>
      </c>
      <c r="C35" s="173"/>
      <c r="D35" s="173"/>
      <c r="E35" s="173"/>
      <c r="F35" s="173"/>
      <c r="G35" s="173"/>
      <c r="H35" s="173"/>
      <c r="I35" s="173"/>
      <c r="J35" s="173"/>
      <c r="K35" s="173"/>
      <c r="L35" s="173"/>
    </row>
    <row r="36" spans="1:12" ht="15.75">
      <c r="A36" s="56">
        <v>9.1</v>
      </c>
      <c r="B36" s="244" t="s">
        <v>684</v>
      </c>
      <c r="C36" s="56" t="s">
        <v>57</v>
      </c>
      <c r="D36" s="56">
        <v>1</v>
      </c>
      <c r="E36" s="182"/>
      <c r="F36" s="182"/>
      <c r="G36" s="182"/>
      <c r="H36" s="182"/>
      <c r="I36" s="182"/>
      <c r="J36" s="182"/>
      <c r="K36" s="182"/>
      <c r="L36" s="182"/>
    </row>
    <row r="37" spans="1:12" ht="45.75" customHeight="1">
      <c r="A37" s="56">
        <v>9.2</v>
      </c>
      <c r="B37" s="242" t="s">
        <v>685</v>
      </c>
      <c r="C37" s="56" t="s">
        <v>57</v>
      </c>
      <c r="D37" s="56">
        <v>1</v>
      </c>
      <c r="E37" s="182"/>
      <c r="F37" s="182"/>
      <c r="G37" s="182"/>
      <c r="H37" s="182"/>
      <c r="I37" s="182"/>
      <c r="J37" s="182"/>
      <c r="K37" s="182"/>
      <c r="L37" s="182"/>
    </row>
    <row r="38" spans="1:12" ht="15.75">
      <c r="A38" s="56">
        <v>9.3</v>
      </c>
      <c r="B38" s="244" t="s">
        <v>686</v>
      </c>
      <c r="C38" s="56" t="s">
        <v>57</v>
      </c>
      <c r="D38" s="56">
        <v>2</v>
      </c>
      <c r="E38" s="182"/>
      <c r="F38" s="182"/>
      <c r="G38" s="182"/>
      <c r="H38" s="182"/>
      <c r="I38" s="182"/>
      <c r="J38" s="182"/>
      <c r="K38" s="182"/>
      <c r="L38" s="182"/>
    </row>
    <row r="39" spans="1:12" ht="30.75" customHeight="1">
      <c r="A39" s="56">
        <v>9.4</v>
      </c>
      <c r="B39" s="242" t="s">
        <v>687</v>
      </c>
      <c r="C39" s="56" t="s">
        <v>57</v>
      </c>
      <c r="D39" s="56">
        <v>1</v>
      </c>
      <c r="E39" s="182"/>
      <c r="F39" s="182"/>
      <c r="G39" s="182"/>
      <c r="H39" s="182"/>
      <c r="I39" s="182"/>
      <c r="J39" s="182"/>
      <c r="K39" s="182"/>
      <c r="L39" s="182"/>
    </row>
    <row r="40" spans="1:12" ht="15.75">
      <c r="A40" s="56">
        <v>9.5</v>
      </c>
      <c r="B40" s="244" t="s">
        <v>688</v>
      </c>
      <c r="C40" s="56" t="s">
        <v>57</v>
      </c>
      <c r="D40" s="56">
        <v>1</v>
      </c>
      <c r="E40" s="182"/>
      <c r="F40" s="182"/>
      <c r="G40" s="182"/>
      <c r="H40" s="182"/>
      <c r="I40" s="182"/>
      <c r="J40" s="182"/>
      <c r="K40" s="182"/>
      <c r="L40" s="182"/>
    </row>
    <row r="41" spans="1:12" ht="15.75">
      <c r="A41" s="56">
        <v>9.6</v>
      </c>
      <c r="B41" s="242" t="s">
        <v>689</v>
      </c>
      <c r="C41" s="56" t="s">
        <v>57</v>
      </c>
      <c r="D41" s="56">
        <v>1</v>
      </c>
      <c r="E41" s="182"/>
      <c r="F41" s="182"/>
      <c r="G41" s="182"/>
      <c r="H41" s="182"/>
      <c r="I41" s="182"/>
      <c r="J41" s="182"/>
      <c r="K41" s="182"/>
      <c r="L41" s="182"/>
    </row>
    <row r="42" spans="1:12" ht="15.75">
      <c r="A42" s="56">
        <v>9.7</v>
      </c>
      <c r="B42" s="242" t="s">
        <v>690</v>
      </c>
      <c r="C42" s="56" t="s">
        <v>57</v>
      </c>
      <c r="D42" s="56">
        <v>1</v>
      </c>
      <c r="E42" s="182"/>
      <c r="F42" s="182"/>
      <c r="G42" s="182"/>
      <c r="H42" s="182"/>
      <c r="I42" s="182"/>
      <c r="J42" s="182"/>
      <c r="K42" s="182"/>
      <c r="L42" s="182"/>
    </row>
    <row r="43" spans="1:12" ht="43.5">
      <c r="A43" s="56">
        <v>9.8</v>
      </c>
      <c r="B43" s="242" t="s">
        <v>691</v>
      </c>
      <c r="C43" s="63" t="s">
        <v>692</v>
      </c>
      <c r="D43" s="56">
        <v>1</v>
      </c>
      <c r="E43" s="182"/>
      <c r="F43" s="182"/>
      <c r="G43" s="182"/>
      <c r="H43" s="182"/>
      <c r="I43" s="182"/>
      <c r="J43" s="182"/>
      <c r="K43" s="182"/>
      <c r="L43" s="182"/>
    </row>
    <row r="44" spans="1:12" ht="45.75" customHeight="1">
      <c r="A44" s="56">
        <v>10</v>
      </c>
      <c r="B44" s="242" t="s">
        <v>708</v>
      </c>
      <c r="C44" s="56" t="s">
        <v>25</v>
      </c>
      <c r="D44" s="56">
        <v>3</v>
      </c>
      <c r="E44" s="38"/>
      <c r="F44" s="38"/>
      <c r="G44" s="38"/>
      <c r="H44" s="38"/>
      <c r="I44" s="38"/>
      <c r="J44" s="38"/>
      <c r="K44" s="38"/>
      <c r="L44" s="38"/>
    </row>
    <row r="45" spans="1:12" ht="30.75" customHeight="1">
      <c r="A45" s="56">
        <v>11</v>
      </c>
      <c r="B45" s="242" t="s">
        <v>709</v>
      </c>
      <c r="C45" s="56" t="s">
        <v>25</v>
      </c>
      <c r="D45" s="56">
        <v>1</v>
      </c>
      <c r="E45" s="38"/>
      <c r="F45" s="38"/>
      <c r="G45" s="38"/>
      <c r="H45" s="38"/>
      <c r="I45" s="38"/>
      <c r="J45" s="38"/>
      <c r="K45" s="38"/>
      <c r="L45" s="38"/>
    </row>
    <row r="46" spans="1:12" ht="15.75">
      <c r="A46" s="9">
        <v>12</v>
      </c>
      <c r="B46" s="243" t="s">
        <v>710</v>
      </c>
      <c r="C46" s="173"/>
      <c r="D46" s="173"/>
      <c r="E46" s="173"/>
      <c r="F46" s="173"/>
      <c r="G46" s="173"/>
      <c r="H46" s="173"/>
      <c r="I46" s="173"/>
      <c r="J46" s="173"/>
      <c r="K46" s="173"/>
      <c r="L46" s="173"/>
    </row>
    <row r="47" spans="1:12" ht="30.75" customHeight="1">
      <c r="A47" s="56">
        <v>12.1</v>
      </c>
      <c r="B47" s="242" t="s">
        <v>711</v>
      </c>
      <c r="C47" s="56" t="s">
        <v>57</v>
      </c>
      <c r="D47" s="56">
        <v>1</v>
      </c>
      <c r="E47" s="182"/>
      <c r="F47" s="182"/>
      <c r="G47" s="182"/>
      <c r="H47" s="182"/>
      <c r="I47" s="182"/>
      <c r="J47" s="182"/>
      <c r="K47" s="182"/>
      <c r="L47" s="182"/>
    </row>
    <row r="48" spans="1:12" ht="15.75">
      <c r="A48" s="56">
        <v>12.2</v>
      </c>
      <c r="B48" s="242" t="s">
        <v>712</v>
      </c>
      <c r="C48" s="56" t="s">
        <v>25</v>
      </c>
      <c r="D48" s="56">
        <v>4</v>
      </c>
      <c r="E48" s="182"/>
      <c r="F48" s="182"/>
      <c r="G48" s="182"/>
      <c r="H48" s="182"/>
      <c r="I48" s="182"/>
      <c r="J48" s="182"/>
      <c r="K48" s="182"/>
      <c r="L48" s="182"/>
    </row>
    <row r="49" spans="1:12" ht="15.75">
      <c r="A49" s="56">
        <v>12.3</v>
      </c>
      <c r="B49" s="242" t="s">
        <v>702</v>
      </c>
      <c r="C49" s="56" t="s">
        <v>25</v>
      </c>
      <c r="D49" s="56">
        <v>4</v>
      </c>
      <c r="E49" s="182"/>
      <c r="F49" s="182"/>
      <c r="G49" s="182"/>
      <c r="H49" s="182"/>
      <c r="I49" s="182"/>
      <c r="J49" s="182"/>
      <c r="K49" s="182"/>
      <c r="L49" s="182"/>
    </row>
    <row r="50" spans="1:12" ht="15.75">
      <c r="A50" s="56">
        <v>12.4</v>
      </c>
      <c r="B50" s="242" t="s">
        <v>698</v>
      </c>
      <c r="C50" s="56" t="s">
        <v>25</v>
      </c>
      <c r="D50" s="56">
        <v>1</v>
      </c>
      <c r="E50" s="182"/>
      <c r="F50" s="182"/>
      <c r="G50" s="182"/>
      <c r="H50" s="182"/>
      <c r="I50" s="182"/>
      <c r="J50" s="182"/>
      <c r="K50" s="182"/>
      <c r="L50" s="182"/>
    </row>
    <row r="51" spans="1:12" ht="15.75">
      <c r="A51" s="56">
        <v>12.5</v>
      </c>
      <c r="B51" s="242" t="s">
        <v>688</v>
      </c>
      <c r="C51" s="56" t="s">
        <v>57</v>
      </c>
      <c r="D51" s="56">
        <v>1</v>
      </c>
      <c r="E51" s="182"/>
      <c r="F51" s="182"/>
      <c r="G51" s="182"/>
      <c r="H51" s="182"/>
      <c r="I51" s="182"/>
      <c r="J51" s="182"/>
      <c r="K51" s="182"/>
      <c r="L51" s="182"/>
    </row>
    <row r="52" spans="1:12" ht="30.75" customHeight="1">
      <c r="A52" s="56">
        <v>12.6</v>
      </c>
      <c r="B52" s="242" t="s">
        <v>713</v>
      </c>
      <c r="C52" s="56" t="s">
        <v>57</v>
      </c>
      <c r="D52" s="56">
        <v>1</v>
      </c>
      <c r="E52" s="182"/>
      <c r="F52" s="182"/>
      <c r="G52" s="182"/>
      <c r="H52" s="182"/>
      <c r="I52" s="182"/>
      <c r="J52" s="182"/>
      <c r="K52" s="182"/>
      <c r="L52" s="182"/>
    </row>
    <row r="53" spans="1:12" ht="75.75" customHeight="1">
      <c r="A53" s="56">
        <v>12.7</v>
      </c>
      <c r="B53" s="242" t="s">
        <v>700</v>
      </c>
      <c r="C53" s="56" t="s">
        <v>57</v>
      </c>
      <c r="D53" s="56">
        <v>1</v>
      </c>
      <c r="E53" s="182"/>
      <c r="F53" s="182"/>
      <c r="G53" s="182"/>
      <c r="H53" s="182"/>
      <c r="I53" s="182"/>
      <c r="J53" s="182"/>
      <c r="K53" s="182"/>
      <c r="L53" s="182"/>
    </row>
    <row r="54" spans="1:12" ht="15.75">
      <c r="A54" s="56">
        <v>13</v>
      </c>
      <c r="B54" s="242" t="s">
        <v>52</v>
      </c>
      <c r="C54" s="56" t="s">
        <v>25</v>
      </c>
      <c r="D54" s="56">
        <v>3</v>
      </c>
      <c r="E54" s="38"/>
      <c r="F54" s="38"/>
      <c r="G54" s="38"/>
      <c r="H54" s="38"/>
      <c r="I54" s="38"/>
      <c r="J54" s="38"/>
      <c r="K54" s="38"/>
      <c r="L54" s="38"/>
    </row>
    <row r="55" spans="1:12" ht="15.75">
      <c r="A55" s="9">
        <v>14</v>
      </c>
      <c r="B55" s="243" t="s">
        <v>53</v>
      </c>
      <c r="C55" s="173"/>
      <c r="D55" s="173"/>
      <c r="E55" s="173"/>
      <c r="F55" s="173"/>
      <c r="G55" s="173"/>
      <c r="H55" s="173"/>
      <c r="I55" s="173"/>
      <c r="J55" s="173"/>
      <c r="K55" s="173"/>
      <c r="L55" s="173"/>
    </row>
    <row r="56" spans="1:12" ht="29.25">
      <c r="A56" s="56">
        <v>14.1</v>
      </c>
      <c r="B56" s="36" t="s">
        <v>56</v>
      </c>
      <c r="C56" s="56" t="s">
        <v>57</v>
      </c>
      <c r="D56" s="56">
        <v>2</v>
      </c>
      <c r="E56" s="182"/>
      <c r="F56" s="182"/>
      <c r="G56" s="182"/>
      <c r="H56" s="182"/>
      <c r="I56" s="182"/>
      <c r="J56" s="182"/>
      <c r="K56" s="182"/>
      <c r="L56" s="182"/>
    </row>
    <row r="57" spans="1:12" ht="29.25">
      <c r="A57" s="56">
        <v>14.2</v>
      </c>
      <c r="B57" s="36" t="s">
        <v>59</v>
      </c>
      <c r="C57" s="56" t="s">
        <v>57</v>
      </c>
      <c r="D57" s="56">
        <v>2</v>
      </c>
      <c r="E57" s="182"/>
      <c r="F57" s="182"/>
      <c r="G57" s="182"/>
      <c r="H57" s="182"/>
      <c r="I57" s="182"/>
      <c r="J57" s="182"/>
      <c r="K57" s="182"/>
      <c r="L57" s="182"/>
    </row>
    <row r="58" spans="1:12" ht="29.25">
      <c r="A58" s="56">
        <v>14.3</v>
      </c>
      <c r="B58" s="36" t="s">
        <v>61</v>
      </c>
      <c r="C58" s="56" t="s">
        <v>57</v>
      </c>
      <c r="D58" s="56">
        <v>2</v>
      </c>
      <c r="E58" s="182"/>
      <c r="F58" s="182"/>
      <c r="G58" s="182"/>
      <c r="H58" s="182"/>
      <c r="I58" s="182"/>
      <c r="J58" s="182"/>
      <c r="K58" s="182"/>
      <c r="L58" s="182"/>
    </row>
    <row r="59" spans="1:12" ht="29.25">
      <c r="A59" s="56">
        <v>14.4</v>
      </c>
      <c r="B59" s="36" t="s">
        <v>63</v>
      </c>
      <c r="C59" s="56" t="s">
        <v>57</v>
      </c>
      <c r="D59" s="56">
        <v>2</v>
      </c>
      <c r="E59" s="182"/>
      <c r="F59" s="182"/>
      <c r="G59" s="182"/>
      <c r="H59" s="182"/>
      <c r="I59" s="182"/>
      <c r="J59" s="182"/>
      <c r="K59" s="182"/>
      <c r="L59" s="182"/>
    </row>
    <row r="60" spans="1:12" ht="29.25">
      <c r="A60" s="56">
        <v>14.5</v>
      </c>
      <c r="B60" s="36" t="s">
        <v>65</v>
      </c>
      <c r="C60" s="56" t="s">
        <v>57</v>
      </c>
      <c r="D60" s="56">
        <v>2</v>
      </c>
      <c r="E60" s="182"/>
      <c r="F60" s="182"/>
      <c r="G60" s="182"/>
      <c r="H60" s="182"/>
      <c r="I60" s="182"/>
      <c r="J60" s="182"/>
      <c r="K60" s="182"/>
      <c r="L60" s="182"/>
    </row>
    <row r="61" spans="1:12" ht="29.25">
      <c r="A61" s="56">
        <v>14.6</v>
      </c>
      <c r="B61" s="36" t="s">
        <v>67</v>
      </c>
      <c r="C61" s="56" t="s">
        <v>57</v>
      </c>
      <c r="D61" s="56">
        <v>2</v>
      </c>
      <c r="E61" s="182"/>
      <c r="F61" s="182"/>
      <c r="G61" s="182"/>
      <c r="H61" s="182"/>
      <c r="I61" s="182"/>
      <c r="J61" s="182"/>
      <c r="K61" s="182"/>
      <c r="L61" s="182"/>
    </row>
    <row r="62" spans="1:12" ht="15.75">
      <c r="A62" s="56"/>
      <c r="B62" s="246" t="s">
        <v>714</v>
      </c>
      <c r="C62" s="56"/>
      <c r="D62" s="56"/>
      <c r="E62" s="38"/>
      <c r="F62" s="38"/>
      <c r="G62" s="38"/>
      <c r="H62" s="38"/>
      <c r="I62" s="38"/>
      <c r="J62" s="38"/>
      <c r="K62" s="38"/>
      <c r="L62" s="38"/>
    </row>
    <row r="63" spans="1:12" ht="15.75">
      <c r="A63" s="56">
        <v>15</v>
      </c>
      <c r="B63" s="242" t="s">
        <v>68</v>
      </c>
      <c r="C63" s="56" t="s">
        <v>190</v>
      </c>
      <c r="D63" s="39">
        <v>250</v>
      </c>
      <c r="E63" s="38"/>
      <c r="F63" s="38"/>
      <c r="G63" s="38"/>
      <c r="H63" s="38"/>
      <c r="I63" s="38"/>
      <c r="J63" s="38"/>
      <c r="K63" s="38"/>
      <c r="L63" s="38"/>
    </row>
    <row r="64" spans="1:12" ht="75.75" customHeight="1">
      <c r="A64" s="56">
        <v>16</v>
      </c>
      <c r="B64" s="242" t="s">
        <v>715</v>
      </c>
      <c r="C64" s="247" t="s">
        <v>716</v>
      </c>
      <c r="D64" s="39">
        <v>1</v>
      </c>
      <c r="E64" s="38"/>
      <c r="F64" s="38"/>
      <c r="G64" s="38"/>
      <c r="H64" s="38"/>
      <c r="I64" s="38"/>
      <c r="J64" s="38"/>
      <c r="K64" s="38"/>
      <c r="L64" s="38"/>
    </row>
    <row r="65" spans="1:12" ht="30.75" customHeight="1">
      <c r="A65" s="56">
        <v>17</v>
      </c>
      <c r="B65" s="246" t="s">
        <v>717</v>
      </c>
      <c r="C65" s="173"/>
      <c r="D65" s="173"/>
      <c r="E65" s="173"/>
      <c r="F65" s="173"/>
      <c r="G65" s="173"/>
      <c r="H65" s="173"/>
      <c r="I65" s="173"/>
      <c r="J65" s="173"/>
      <c r="K65" s="173"/>
      <c r="L65" s="173"/>
    </row>
    <row r="66" spans="1:12" ht="30.75" customHeight="1">
      <c r="A66" s="9">
        <v>17.1</v>
      </c>
      <c r="B66" s="246" t="s">
        <v>718</v>
      </c>
      <c r="C66" s="173"/>
      <c r="D66" s="173"/>
      <c r="E66" s="173"/>
      <c r="F66" s="173"/>
      <c r="G66" s="173"/>
      <c r="H66" s="173"/>
      <c r="I66" s="173"/>
      <c r="J66" s="173"/>
      <c r="K66" s="173"/>
      <c r="L66" s="173"/>
    </row>
    <row r="67" spans="1:12" ht="30.75">
      <c r="A67" s="56" t="s">
        <v>150</v>
      </c>
      <c r="B67" s="242" t="s">
        <v>719</v>
      </c>
      <c r="C67" s="56" t="s">
        <v>720</v>
      </c>
      <c r="D67" s="63">
        <v>1</v>
      </c>
      <c r="E67" s="248"/>
      <c r="F67" s="248"/>
      <c r="G67" s="248"/>
      <c r="H67" s="248"/>
      <c r="I67" s="248"/>
      <c r="J67" s="248"/>
      <c r="K67" s="248"/>
      <c r="L67" s="248"/>
    </row>
    <row r="68" spans="1:12" ht="30.75">
      <c r="A68" s="56" t="s">
        <v>152</v>
      </c>
      <c r="B68" s="242" t="s">
        <v>721</v>
      </c>
      <c r="C68" s="56" t="s">
        <v>720</v>
      </c>
      <c r="D68" s="63">
        <v>1</v>
      </c>
      <c r="E68" s="248"/>
      <c r="F68" s="248"/>
      <c r="G68" s="248"/>
      <c r="H68" s="248"/>
      <c r="I68" s="248"/>
      <c r="J68" s="248"/>
      <c r="K68" s="248"/>
      <c r="L68" s="248"/>
    </row>
    <row r="69" spans="1:12" ht="30.75">
      <c r="A69" s="56" t="s">
        <v>154</v>
      </c>
      <c r="B69" s="242" t="s">
        <v>722</v>
      </c>
      <c r="C69" s="56" t="s">
        <v>720</v>
      </c>
      <c r="D69" s="63">
        <v>1</v>
      </c>
      <c r="E69" s="248"/>
      <c r="F69" s="248"/>
      <c r="G69" s="248"/>
      <c r="H69" s="248"/>
      <c r="I69" s="248"/>
      <c r="J69" s="248"/>
      <c r="K69" s="248"/>
      <c r="L69" s="248"/>
    </row>
    <row r="70" spans="1:12" ht="30.75">
      <c r="A70" s="56" t="s">
        <v>156</v>
      </c>
      <c r="B70" s="242" t="s">
        <v>723</v>
      </c>
      <c r="C70" s="56" t="s">
        <v>720</v>
      </c>
      <c r="D70" s="63">
        <v>1</v>
      </c>
      <c r="E70" s="248"/>
      <c r="F70" s="248"/>
      <c r="G70" s="248"/>
      <c r="H70" s="248"/>
      <c r="I70" s="248"/>
      <c r="J70" s="248"/>
      <c r="K70" s="248"/>
      <c r="L70" s="248"/>
    </row>
    <row r="71" spans="1:12" ht="30.75">
      <c r="A71" s="56" t="s">
        <v>158</v>
      </c>
      <c r="B71" s="242" t="s">
        <v>724</v>
      </c>
      <c r="C71" s="56" t="s">
        <v>720</v>
      </c>
      <c r="D71" s="63">
        <v>1</v>
      </c>
      <c r="E71" s="248"/>
      <c r="F71" s="248"/>
      <c r="G71" s="248"/>
      <c r="H71" s="248"/>
      <c r="I71" s="248"/>
      <c r="J71" s="248"/>
      <c r="K71" s="248"/>
      <c r="L71" s="248"/>
    </row>
    <row r="72" spans="1:12" ht="15.75">
      <c r="A72" s="56" t="s">
        <v>160</v>
      </c>
      <c r="B72" s="242" t="s">
        <v>725</v>
      </c>
      <c r="C72" s="56" t="s">
        <v>190</v>
      </c>
      <c r="D72" s="63">
        <v>250</v>
      </c>
      <c r="E72" s="248"/>
      <c r="F72" s="248"/>
      <c r="G72" s="248"/>
      <c r="H72" s="248"/>
      <c r="I72" s="248"/>
      <c r="J72" s="248"/>
      <c r="K72" s="248"/>
      <c r="L72" s="248"/>
    </row>
    <row r="73" spans="1:12" ht="15.75">
      <c r="A73" s="56" t="s">
        <v>162</v>
      </c>
      <c r="B73" s="242" t="s">
        <v>726</v>
      </c>
      <c r="C73" s="56" t="s">
        <v>190</v>
      </c>
      <c r="D73" s="63">
        <v>250</v>
      </c>
      <c r="E73" s="248"/>
      <c r="F73" s="248"/>
      <c r="G73" s="248"/>
      <c r="H73" s="248"/>
      <c r="I73" s="248"/>
      <c r="J73" s="248"/>
      <c r="K73" s="248"/>
      <c r="L73" s="248"/>
    </row>
    <row r="74" spans="1:12" ht="15.75">
      <c r="A74" s="56" t="s">
        <v>164</v>
      </c>
      <c r="B74" s="242" t="s">
        <v>727</v>
      </c>
      <c r="C74" s="56" t="s">
        <v>190</v>
      </c>
      <c r="D74" s="63">
        <v>250</v>
      </c>
      <c r="E74" s="248"/>
      <c r="F74" s="248"/>
      <c r="G74" s="248"/>
      <c r="H74" s="248"/>
      <c r="I74" s="248"/>
      <c r="J74" s="248"/>
      <c r="K74" s="248"/>
      <c r="L74" s="248"/>
    </row>
    <row r="75" spans="1:12" ht="30.75">
      <c r="A75" s="9">
        <v>17.2</v>
      </c>
      <c r="B75" s="246" t="s">
        <v>166</v>
      </c>
      <c r="C75" s="173"/>
      <c r="D75" s="173"/>
      <c r="E75" s="173"/>
      <c r="F75" s="173"/>
      <c r="G75" s="173"/>
      <c r="H75" s="173"/>
      <c r="I75" s="173"/>
      <c r="J75" s="173"/>
      <c r="K75" s="173"/>
      <c r="L75" s="173"/>
    </row>
    <row r="76" spans="1:12" ht="15.75">
      <c r="A76" s="56" t="s">
        <v>167</v>
      </c>
      <c r="B76" s="242" t="s">
        <v>728</v>
      </c>
      <c r="C76" s="56" t="s">
        <v>729</v>
      </c>
      <c r="D76" s="224">
        <v>1</v>
      </c>
      <c r="E76" s="248"/>
      <c r="F76" s="248"/>
      <c r="G76" s="248"/>
      <c r="H76" s="248"/>
      <c r="I76" s="248"/>
      <c r="J76" s="248"/>
      <c r="K76" s="248"/>
      <c r="L76" s="248"/>
    </row>
    <row r="77" spans="1:12" ht="15.75">
      <c r="A77" s="56" t="s">
        <v>169</v>
      </c>
      <c r="B77" s="242" t="s">
        <v>730</v>
      </c>
      <c r="C77" s="56" t="s">
        <v>729</v>
      </c>
      <c r="D77" s="224">
        <v>1</v>
      </c>
      <c r="E77" s="248"/>
      <c r="F77" s="248"/>
      <c r="G77" s="248"/>
      <c r="H77" s="248"/>
      <c r="I77" s="248"/>
      <c r="J77" s="248"/>
      <c r="K77" s="248"/>
      <c r="L77" s="248"/>
    </row>
    <row r="78" spans="1:12" ht="15.75">
      <c r="A78" s="56" t="s">
        <v>171</v>
      </c>
      <c r="B78" s="242" t="s">
        <v>731</v>
      </c>
      <c r="C78" s="56" t="s">
        <v>729</v>
      </c>
      <c r="D78" s="224">
        <v>1</v>
      </c>
      <c r="E78" s="248"/>
      <c r="F78" s="248"/>
      <c r="G78" s="248"/>
      <c r="H78" s="248"/>
      <c r="I78" s="248"/>
      <c r="J78" s="248"/>
      <c r="K78" s="248"/>
      <c r="L78" s="248"/>
    </row>
    <row r="79" spans="1:12" ht="15.75">
      <c r="A79" s="56" t="s">
        <v>173</v>
      </c>
      <c r="B79" s="242" t="s">
        <v>732</v>
      </c>
      <c r="C79" s="56" t="s">
        <v>729</v>
      </c>
      <c r="D79" s="224">
        <v>1</v>
      </c>
      <c r="E79" s="248"/>
      <c r="F79" s="248"/>
      <c r="G79" s="248"/>
      <c r="H79" s="248"/>
      <c r="I79" s="248"/>
      <c r="J79" s="248"/>
      <c r="K79" s="248"/>
      <c r="L79" s="248"/>
    </row>
    <row r="80" spans="1:12" ht="15.75">
      <c r="A80" s="56" t="s">
        <v>175</v>
      </c>
      <c r="B80" s="242" t="s">
        <v>733</v>
      </c>
      <c r="C80" s="56" t="s">
        <v>729</v>
      </c>
      <c r="D80" s="224">
        <v>1</v>
      </c>
      <c r="E80" s="248"/>
      <c r="F80" s="248"/>
      <c r="G80" s="248"/>
      <c r="H80" s="248"/>
      <c r="I80" s="248"/>
      <c r="J80" s="248"/>
      <c r="K80" s="248"/>
      <c r="L80" s="248"/>
    </row>
    <row r="81" spans="1:12" ht="15.75">
      <c r="A81" s="56" t="s">
        <v>177</v>
      </c>
      <c r="B81" s="242" t="s">
        <v>734</v>
      </c>
      <c r="C81" s="56" t="s">
        <v>729</v>
      </c>
      <c r="D81" s="224">
        <v>1</v>
      </c>
      <c r="E81" s="248"/>
      <c r="F81" s="248"/>
      <c r="G81" s="248"/>
      <c r="H81" s="248"/>
      <c r="I81" s="248"/>
      <c r="J81" s="248"/>
      <c r="K81" s="248"/>
      <c r="L81" s="248"/>
    </row>
    <row r="82" spans="1:12" ht="15.75">
      <c r="A82" s="56" t="s">
        <v>179</v>
      </c>
      <c r="B82" s="242" t="s">
        <v>735</v>
      </c>
      <c r="C82" s="56" t="s">
        <v>729</v>
      </c>
      <c r="D82" s="224">
        <v>1</v>
      </c>
      <c r="E82" s="248"/>
      <c r="F82" s="248"/>
      <c r="G82" s="248"/>
      <c r="H82" s="248"/>
      <c r="I82" s="248"/>
      <c r="J82" s="248"/>
      <c r="K82" s="248"/>
      <c r="L82" s="248"/>
    </row>
    <row r="83" spans="1:12" ht="30.75" customHeight="1">
      <c r="A83" s="56" t="s">
        <v>181</v>
      </c>
      <c r="B83" s="242" t="s">
        <v>736</v>
      </c>
      <c r="C83" s="56" t="s">
        <v>190</v>
      </c>
      <c r="D83" s="56">
        <v>50</v>
      </c>
      <c r="E83" s="248"/>
      <c r="F83" s="248"/>
      <c r="G83" s="248"/>
      <c r="H83" s="248"/>
      <c r="I83" s="248"/>
      <c r="J83" s="248"/>
      <c r="K83" s="248"/>
      <c r="L83" s="248"/>
    </row>
    <row r="84" spans="1:12" ht="15.75">
      <c r="A84" s="9">
        <v>17.3</v>
      </c>
      <c r="B84" s="246" t="s">
        <v>737</v>
      </c>
      <c r="C84" s="173"/>
      <c r="D84" s="173"/>
      <c r="E84" s="173"/>
      <c r="F84" s="173"/>
      <c r="G84" s="173"/>
      <c r="H84" s="173"/>
      <c r="I84" s="173"/>
      <c r="J84" s="173"/>
      <c r="K84" s="173"/>
      <c r="L84" s="173"/>
    </row>
    <row r="85" spans="1:12" ht="30.75" customHeight="1">
      <c r="A85" s="56" t="s">
        <v>738</v>
      </c>
      <c r="B85" s="242" t="s">
        <v>739</v>
      </c>
      <c r="C85" s="56" t="s">
        <v>25</v>
      </c>
      <c r="D85" s="249">
        <v>1</v>
      </c>
      <c r="E85" s="248"/>
      <c r="F85" s="248"/>
      <c r="G85" s="248"/>
      <c r="H85" s="248"/>
      <c r="I85" s="248"/>
      <c r="J85" s="248"/>
      <c r="K85" s="248"/>
      <c r="L85" s="248"/>
    </row>
    <row r="86" spans="1:12" ht="30.75" customHeight="1">
      <c r="A86" s="56" t="s">
        <v>740</v>
      </c>
      <c r="B86" s="242" t="s">
        <v>741</v>
      </c>
      <c r="C86" s="56" t="s">
        <v>57</v>
      </c>
      <c r="D86" s="249">
        <v>1</v>
      </c>
      <c r="E86" s="248"/>
      <c r="F86" s="248"/>
      <c r="G86" s="248"/>
      <c r="H86" s="248"/>
      <c r="I86" s="248"/>
      <c r="J86" s="248"/>
      <c r="K86" s="248"/>
      <c r="L86" s="248"/>
    </row>
    <row r="87" spans="1:12" ht="30.75">
      <c r="A87" s="56" t="s">
        <v>742</v>
      </c>
      <c r="B87" s="242" t="s">
        <v>743</v>
      </c>
      <c r="C87" s="56" t="s">
        <v>193</v>
      </c>
      <c r="D87" s="56">
        <v>1</v>
      </c>
      <c r="E87" s="248"/>
      <c r="F87" s="248"/>
      <c r="G87" s="248"/>
      <c r="H87" s="248"/>
      <c r="I87" s="248"/>
      <c r="J87" s="248"/>
      <c r="K87" s="248"/>
      <c r="L87" s="248"/>
    </row>
    <row r="88" spans="1:12" ht="30.75">
      <c r="A88" s="56" t="s">
        <v>744</v>
      </c>
      <c r="B88" s="242" t="s">
        <v>745</v>
      </c>
      <c r="C88" s="56" t="s">
        <v>193</v>
      </c>
      <c r="D88" s="56">
        <v>1</v>
      </c>
      <c r="E88" s="248"/>
      <c r="F88" s="248"/>
      <c r="G88" s="248"/>
      <c r="H88" s="248"/>
      <c r="I88" s="248"/>
      <c r="J88" s="248"/>
      <c r="K88" s="248"/>
      <c r="L88" s="248"/>
    </row>
    <row r="89" spans="1:12" ht="30.75">
      <c r="A89" s="56" t="s">
        <v>746</v>
      </c>
      <c r="B89" s="242" t="s">
        <v>747</v>
      </c>
      <c r="C89" s="56" t="s">
        <v>57</v>
      </c>
      <c r="D89" s="56">
        <v>1</v>
      </c>
      <c r="E89" s="248"/>
      <c r="F89" s="248"/>
      <c r="G89" s="248"/>
      <c r="H89" s="248"/>
      <c r="I89" s="248"/>
      <c r="J89" s="248"/>
      <c r="K89" s="248"/>
      <c r="L89" s="248"/>
    </row>
    <row r="90" spans="1:12" ht="30.75">
      <c r="A90" s="56" t="s">
        <v>748</v>
      </c>
      <c r="B90" s="242" t="s">
        <v>749</v>
      </c>
      <c r="C90" s="56" t="s">
        <v>57</v>
      </c>
      <c r="D90" s="56">
        <v>1</v>
      </c>
      <c r="E90" s="248"/>
      <c r="F90" s="248"/>
      <c r="G90" s="248"/>
      <c r="H90" s="248"/>
      <c r="I90" s="248"/>
      <c r="J90" s="248"/>
      <c r="K90" s="248"/>
      <c r="L90" s="248"/>
    </row>
    <row r="91" spans="1:12" ht="45.75">
      <c r="A91" s="9">
        <v>18</v>
      </c>
      <c r="B91" s="246" t="s">
        <v>750</v>
      </c>
      <c r="C91" s="173"/>
      <c r="D91" s="173"/>
      <c r="E91" s="173"/>
      <c r="F91" s="173"/>
      <c r="G91" s="173"/>
      <c r="H91" s="173"/>
      <c r="I91" s="173"/>
      <c r="J91" s="173"/>
      <c r="K91" s="173"/>
      <c r="L91" s="173"/>
    </row>
    <row r="92" spans="1:12" ht="15.75">
      <c r="A92" s="9">
        <v>18.1</v>
      </c>
      <c r="B92" s="246" t="s">
        <v>240</v>
      </c>
      <c r="C92" s="173"/>
      <c r="D92" s="173"/>
      <c r="E92" s="173"/>
      <c r="F92" s="173"/>
      <c r="G92" s="173"/>
      <c r="H92" s="173"/>
      <c r="I92" s="173"/>
      <c r="J92" s="173"/>
      <c r="K92" s="173"/>
      <c r="L92" s="173"/>
    </row>
    <row r="93" spans="1:12" ht="15.75">
      <c r="A93" s="56" t="s">
        <v>503</v>
      </c>
      <c r="B93" s="244" t="s">
        <v>751</v>
      </c>
      <c r="C93" s="56" t="s">
        <v>25</v>
      </c>
      <c r="D93" s="56">
        <v>1</v>
      </c>
      <c r="E93" s="248"/>
      <c r="F93" s="248"/>
      <c r="G93" s="248"/>
      <c r="H93" s="248"/>
      <c r="I93" s="248"/>
      <c r="J93" s="248"/>
      <c r="K93" s="248"/>
      <c r="L93" s="248"/>
    </row>
    <row r="94" spans="1:12" ht="15.75">
      <c r="A94" s="56" t="s">
        <v>506</v>
      </c>
      <c r="B94" s="244" t="s">
        <v>752</v>
      </c>
      <c r="C94" s="56" t="s">
        <v>25</v>
      </c>
      <c r="D94" s="56">
        <v>1</v>
      </c>
      <c r="E94" s="248"/>
      <c r="F94" s="248"/>
      <c r="G94" s="248"/>
      <c r="H94" s="248"/>
      <c r="I94" s="248"/>
      <c r="J94" s="248"/>
      <c r="K94" s="248"/>
      <c r="L94" s="248"/>
    </row>
    <row r="95" spans="1:12" ht="15.75">
      <c r="A95" s="56" t="s">
        <v>753</v>
      </c>
      <c r="B95" s="244" t="s">
        <v>754</v>
      </c>
      <c r="C95" s="56" t="s">
        <v>25</v>
      </c>
      <c r="D95" s="56">
        <v>2</v>
      </c>
      <c r="E95" s="248"/>
      <c r="F95" s="248"/>
      <c r="G95" s="248"/>
      <c r="H95" s="248"/>
      <c r="I95" s="248"/>
      <c r="J95" s="248"/>
      <c r="K95" s="248"/>
      <c r="L95" s="248"/>
    </row>
    <row r="96" spans="1:12" ht="15.75">
      <c r="A96" s="56" t="s">
        <v>755</v>
      </c>
      <c r="B96" s="244" t="s">
        <v>756</v>
      </c>
      <c r="C96" s="56" t="s">
        <v>25</v>
      </c>
      <c r="D96" s="56">
        <v>1</v>
      </c>
      <c r="E96" s="38"/>
      <c r="F96" s="38"/>
      <c r="G96" s="38"/>
      <c r="H96" s="38"/>
      <c r="I96" s="38"/>
      <c r="J96" s="38"/>
      <c r="K96" s="38"/>
      <c r="L96" s="38"/>
    </row>
    <row r="97" spans="1:12" ht="15.75">
      <c r="A97" s="56" t="s">
        <v>757</v>
      </c>
      <c r="B97" s="244" t="s">
        <v>758</v>
      </c>
      <c r="C97" s="56" t="s">
        <v>25</v>
      </c>
      <c r="D97" s="56">
        <v>3</v>
      </c>
      <c r="E97" s="248"/>
      <c r="F97" s="248"/>
      <c r="G97" s="248"/>
      <c r="H97" s="248"/>
      <c r="I97" s="248"/>
      <c r="J97" s="248"/>
      <c r="K97" s="248"/>
      <c r="L97" s="248"/>
    </row>
    <row r="98" spans="1:12" ht="30.75">
      <c r="A98" s="56" t="s">
        <v>759</v>
      </c>
      <c r="B98" s="242" t="s">
        <v>760</v>
      </c>
      <c r="C98" s="56" t="s">
        <v>57</v>
      </c>
      <c r="D98" s="56">
        <v>1</v>
      </c>
      <c r="E98" s="248"/>
      <c r="F98" s="248"/>
      <c r="G98" s="248"/>
      <c r="H98" s="248"/>
      <c r="I98" s="248"/>
      <c r="J98" s="248"/>
      <c r="K98" s="248"/>
      <c r="L98" s="248"/>
    </row>
    <row r="99" spans="1:12" ht="15.75">
      <c r="A99" s="56" t="s">
        <v>761</v>
      </c>
      <c r="B99" s="242" t="s">
        <v>762</v>
      </c>
      <c r="C99" s="56" t="s">
        <v>25</v>
      </c>
      <c r="D99" s="56">
        <v>1</v>
      </c>
      <c r="E99" s="248"/>
      <c r="F99" s="248"/>
      <c r="G99" s="248"/>
      <c r="H99" s="248"/>
      <c r="I99" s="248"/>
      <c r="J99" s="248"/>
      <c r="K99" s="248"/>
      <c r="L99" s="248"/>
    </row>
    <row r="100" spans="1:12" ht="15.75">
      <c r="A100" s="56" t="s">
        <v>763</v>
      </c>
      <c r="B100" s="242" t="s">
        <v>764</v>
      </c>
      <c r="C100" s="173"/>
      <c r="D100" s="173"/>
      <c r="E100" s="173"/>
      <c r="F100" s="173"/>
      <c r="G100" s="173"/>
      <c r="H100" s="173"/>
      <c r="I100" s="173"/>
      <c r="J100" s="173"/>
      <c r="K100" s="173"/>
      <c r="L100" s="173"/>
    </row>
    <row r="101" spans="1:12" ht="15.75">
      <c r="A101" s="56"/>
      <c r="B101" s="244" t="s">
        <v>765</v>
      </c>
      <c r="C101" s="56" t="s">
        <v>25</v>
      </c>
      <c r="D101" s="56">
        <v>2</v>
      </c>
      <c r="E101" s="38"/>
      <c r="F101" s="38"/>
      <c r="G101" s="38"/>
      <c r="H101" s="38"/>
      <c r="I101" s="38"/>
      <c r="J101" s="38"/>
      <c r="K101" s="38"/>
      <c r="L101" s="38"/>
    </row>
    <row r="102" spans="1:12" ht="15.75">
      <c r="A102" s="56"/>
      <c r="B102" s="242" t="s">
        <v>766</v>
      </c>
      <c r="C102" s="56" t="s">
        <v>25</v>
      </c>
      <c r="D102" s="56">
        <v>2</v>
      </c>
      <c r="E102" s="38"/>
      <c r="F102" s="38"/>
      <c r="G102" s="38"/>
      <c r="H102" s="38"/>
      <c r="I102" s="38"/>
      <c r="J102" s="38"/>
      <c r="K102" s="38"/>
      <c r="L102" s="38"/>
    </row>
    <row r="103" spans="1:12" ht="15.75">
      <c r="A103" s="56" t="s">
        <v>767</v>
      </c>
      <c r="B103" s="242" t="s">
        <v>768</v>
      </c>
      <c r="C103" s="56" t="s">
        <v>25</v>
      </c>
      <c r="D103" s="56">
        <v>1</v>
      </c>
      <c r="E103" s="38"/>
      <c r="F103" s="38"/>
      <c r="G103" s="38"/>
      <c r="H103" s="38"/>
      <c r="I103" s="38"/>
      <c r="J103" s="38"/>
      <c r="K103" s="38"/>
      <c r="L103" s="38"/>
    </row>
    <row r="104" spans="1:12" ht="15.75">
      <c r="A104" s="56" t="s">
        <v>769</v>
      </c>
      <c r="B104" s="244" t="s">
        <v>770</v>
      </c>
      <c r="C104" s="56" t="s">
        <v>25</v>
      </c>
      <c r="D104" s="56">
        <v>1</v>
      </c>
      <c r="E104" s="38"/>
      <c r="F104" s="38"/>
      <c r="G104" s="38"/>
      <c r="H104" s="38"/>
      <c r="I104" s="38"/>
      <c r="J104" s="38"/>
      <c r="K104" s="38"/>
      <c r="L104" s="38"/>
    </row>
    <row r="105" spans="1:12" ht="15.75">
      <c r="A105" s="56" t="s">
        <v>771</v>
      </c>
      <c r="B105" s="244" t="s">
        <v>772</v>
      </c>
      <c r="C105" s="56" t="s">
        <v>25</v>
      </c>
      <c r="D105" s="56">
        <v>1</v>
      </c>
      <c r="E105" s="38"/>
      <c r="F105" s="38"/>
      <c r="G105" s="38"/>
      <c r="H105" s="38"/>
      <c r="I105" s="38"/>
      <c r="J105" s="38"/>
      <c r="K105" s="38"/>
      <c r="L105" s="38"/>
    </row>
    <row r="106" spans="1:12" ht="15.75">
      <c r="A106" s="56" t="s">
        <v>773</v>
      </c>
      <c r="B106" s="242" t="s">
        <v>774</v>
      </c>
      <c r="C106" s="56" t="s">
        <v>57</v>
      </c>
      <c r="D106" s="56">
        <v>1</v>
      </c>
      <c r="E106" s="38"/>
      <c r="F106" s="38"/>
      <c r="G106" s="38"/>
      <c r="H106" s="38"/>
      <c r="I106" s="38"/>
      <c r="J106" s="38"/>
      <c r="K106" s="38"/>
      <c r="L106" s="38"/>
    </row>
    <row r="107" spans="1:12" ht="15.75">
      <c r="A107" s="56" t="s">
        <v>775</v>
      </c>
      <c r="B107" s="242" t="s">
        <v>776</v>
      </c>
      <c r="C107" s="56" t="s">
        <v>57</v>
      </c>
      <c r="D107" s="56">
        <v>1</v>
      </c>
      <c r="E107" s="38"/>
      <c r="F107" s="38"/>
      <c r="G107" s="38"/>
      <c r="H107" s="38"/>
      <c r="I107" s="11"/>
      <c r="J107" s="11"/>
      <c r="K107" s="11"/>
      <c r="L107" s="11"/>
    </row>
    <row r="108" spans="1:12" ht="15.75">
      <c r="A108" s="56" t="s">
        <v>777</v>
      </c>
      <c r="B108" s="242" t="s">
        <v>778</v>
      </c>
      <c r="C108" s="56" t="s">
        <v>57</v>
      </c>
      <c r="D108" s="56">
        <v>1</v>
      </c>
      <c r="E108" s="38"/>
      <c r="F108" s="38"/>
      <c r="G108" s="38"/>
      <c r="H108" s="38"/>
      <c r="I108" s="11"/>
      <c r="J108" s="11"/>
      <c r="K108" s="11"/>
      <c r="L108" s="11"/>
    </row>
    <row r="109" spans="1:12" ht="15.75">
      <c r="A109" s="56" t="s">
        <v>779</v>
      </c>
      <c r="B109" s="242" t="s">
        <v>780</v>
      </c>
      <c r="C109" s="56" t="s">
        <v>57</v>
      </c>
      <c r="D109" s="56">
        <v>1</v>
      </c>
      <c r="E109" s="38"/>
      <c r="F109" s="38"/>
      <c r="G109" s="38"/>
      <c r="H109" s="38"/>
      <c r="I109" s="11"/>
      <c r="J109" s="11"/>
      <c r="K109" s="11"/>
      <c r="L109" s="11"/>
    </row>
    <row r="110" spans="1:12" ht="15.75">
      <c r="A110" s="56">
        <v>18.2</v>
      </c>
      <c r="B110" s="243" t="s">
        <v>255</v>
      </c>
      <c r="C110" s="173"/>
      <c r="D110" s="173"/>
      <c r="E110" s="173"/>
      <c r="F110" s="173"/>
      <c r="G110" s="173"/>
      <c r="H110" s="173"/>
      <c r="I110" s="173"/>
      <c r="J110" s="173"/>
      <c r="K110" s="173"/>
      <c r="L110" s="173"/>
    </row>
    <row r="111" spans="1:12" ht="15.75">
      <c r="A111" s="56" t="s">
        <v>509</v>
      </c>
      <c r="B111" s="244" t="s">
        <v>752</v>
      </c>
      <c r="C111" s="56" t="s">
        <v>25</v>
      </c>
      <c r="D111" s="132">
        <v>1</v>
      </c>
      <c r="E111" s="11"/>
      <c r="F111" s="11"/>
      <c r="G111" s="11"/>
      <c r="H111" s="11"/>
      <c r="I111" s="11"/>
      <c r="J111" s="11"/>
      <c r="K111" s="11"/>
      <c r="L111" s="11"/>
    </row>
    <row r="112" spans="1:12" ht="15.75">
      <c r="A112" s="56" t="s">
        <v>511</v>
      </c>
      <c r="B112" s="244" t="s">
        <v>754</v>
      </c>
      <c r="C112" s="56" t="s">
        <v>25</v>
      </c>
      <c r="D112" s="132">
        <v>2</v>
      </c>
      <c r="E112" s="11"/>
      <c r="F112" s="11"/>
      <c r="G112" s="11"/>
      <c r="H112" s="11"/>
      <c r="I112" s="11"/>
      <c r="J112" s="11"/>
      <c r="K112" s="11"/>
      <c r="L112" s="11"/>
    </row>
    <row r="113" spans="1:12" ht="30.75">
      <c r="A113" s="56" t="s">
        <v>781</v>
      </c>
      <c r="B113" s="242" t="s">
        <v>782</v>
      </c>
      <c r="C113" s="39" t="s">
        <v>57</v>
      </c>
      <c r="D113" s="132">
        <v>1</v>
      </c>
      <c r="E113" s="11"/>
      <c r="F113" s="11"/>
      <c r="G113" s="11"/>
      <c r="H113" s="11"/>
      <c r="I113" s="11"/>
      <c r="J113" s="11"/>
      <c r="K113" s="11"/>
      <c r="L113" s="11"/>
    </row>
    <row r="114" spans="1:12" ht="15.75">
      <c r="A114" s="56" t="s">
        <v>783</v>
      </c>
      <c r="B114" s="244" t="s">
        <v>762</v>
      </c>
      <c r="C114" s="39" t="s">
        <v>25</v>
      </c>
      <c r="D114" s="132">
        <v>1</v>
      </c>
      <c r="E114" s="11"/>
      <c r="F114" s="11"/>
      <c r="G114" s="11"/>
      <c r="H114" s="11"/>
      <c r="I114" s="11"/>
      <c r="J114" s="11"/>
      <c r="K114" s="11"/>
      <c r="L114" s="11"/>
    </row>
    <row r="115" spans="1:12" ht="15.75">
      <c r="A115" s="56" t="s">
        <v>784</v>
      </c>
      <c r="B115" s="244" t="s">
        <v>785</v>
      </c>
      <c r="C115" s="173"/>
      <c r="D115" s="173"/>
      <c r="E115" s="173"/>
      <c r="F115" s="173"/>
      <c r="G115" s="173"/>
      <c r="H115" s="173"/>
      <c r="I115" s="173"/>
      <c r="J115" s="173"/>
      <c r="K115" s="173"/>
      <c r="L115" s="173"/>
    </row>
    <row r="116" spans="1:12" ht="15.75">
      <c r="A116" s="56"/>
      <c r="B116" s="244" t="s">
        <v>786</v>
      </c>
      <c r="C116" s="39" t="s">
        <v>25</v>
      </c>
      <c r="D116" s="132">
        <v>2</v>
      </c>
      <c r="E116" s="11"/>
      <c r="F116" s="11"/>
      <c r="G116" s="11"/>
      <c r="H116" s="11"/>
      <c r="I116" s="11"/>
      <c r="J116" s="11"/>
      <c r="K116" s="11"/>
      <c r="L116" s="11"/>
    </row>
    <row r="117" spans="1:12" ht="15.75">
      <c r="A117" s="56"/>
      <c r="B117" s="244" t="s">
        <v>787</v>
      </c>
      <c r="C117" s="39" t="s">
        <v>25</v>
      </c>
      <c r="D117" s="132">
        <v>2</v>
      </c>
      <c r="E117" s="11"/>
      <c r="F117" s="11"/>
      <c r="G117" s="11"/>
      <c r="H117" s="11"/>
      <c r="I117" s="11"/>
      <c r="J117" s="11"/>
      <c r="K117" s="11"/>
      <c r="L117" s="11"/>
    </row>
    <row r="118" spans="1:12" ht="15.75">
      <c r="A118" s="56" t="s">
        <v>788</v>
      </c>
      <c r="B118" s="244" t="s">
        <v>768</v>
      </c>
      <c r="C118" s="39" t="s">
        <v>25</v>
      </c>
      <c r="D118" s="132">
        <v>1</v>
      </c>
      <c r="E118" s="11"/>
      <c r="F118" s="11"/>
      <c r="G118" s="11"/>
      <c r="H118" s="11"/>
      <c r="I118" s="11"/>
      <c r="J118" s="11"/>
      <c r="K118" s="11"/>
      <c r="L118" s="11"/>
    </row>
    <row r="119" spans="1:12" ht="15.75">
      <c r="A119" s="56" t="s">
        <v>789</v>
      </c>
      <c r="B119" s="244" t="s">
        <v>770</v>
      </c>
      <c r="C119" s="39" t="s">
        <v>25</v>
      </c>
      <c r="D119" s="132">
        <v>1</v>
      </c>
      <c r="E119" s="11"/>
      <c r="F119" s="11"/>
      <c r="G119" s="11"/>
      <c r="H119" s="11"/>
      <c r="I119" s="11"/>
      <c r="J119" s="11"/>
      <c r="K119" s="11"/>
      <c r="L119" s="11"/>
    </row>
    <row r="120" spans="1:12" ht="15.75">
      <c r="A120" s="56" t="s">
        <v>790</v>
      </c>
      <c r="B120" s="244" t="s">
        <v>772</v>
      </c>
      <c r="C120" s="39" t="s">
        <v>25</v>
      </c>
      <c r="D120" s="132">
        <v>1</v>
      </c>
      <c r="E120" s="11"/>
      <c r="F120" s="11"/>
      <c r="G120" s="11"/>
      <c r="H120" s="11"/>
      <c r="I120" s="11"/>
      <c r="J120" s="11"/>
      <c r="K120" s="11"/>
      <c r="L120" s="11"/>
    </row>
    <row r="121" spans="1:12" ht="15.75">
      <c r="A121" s="56" t="s">
        <v>791</v>
      </c>
      <c r="B121" s="242" t="s">
        <v>774</v>
      </c>
      <c r="C121" s="56" t="s">
        <v>57</v>
      </c>
      <c r="D121" s="132">
        <v>1</v>
      </c>
      <c r="E121" s="11"/>
      <c r="F121" s="11"/>
      <c r="G121" s="11"/>
      <c r="H121" s="11"/>
      <c r="I121" s="11"/>
      <c r="J121" s="11"/>
      <c r="K121" s="11"/>
      <c r="L121" s="11"/>
    </row>
    <row r="122" spans="1:12" ht="15.75">
      <c r="A122" s="56" t="s">
        <v>792</v>
      </c>
      <c r="B122" s="242" t="s">
        <v>776</v>
      </c>
      <c r="C122" s="56" t="s">
        <v>57</v>
      </c>
      <c r="D122" s="132">
        <v>1</v>
      </c>
      <c r="E122" s="11"/>
      <c r="F122" s="11"/>
      <c r="G122" s="11"/>
      <c r="H122" s="11"/>
      <c r="I122" s="11"/>
      <c r="J122" s="11"/>
      <c r="K122" s="11"/>
      <c r="L122" s="11"/>
    </row>
    <row r="123" spans="1:12" ht="15.75">
      <c r="A123" s="56" t="s">
        <v>793</v>
      </c>
      <c r="B123" s="242" t="s">
        <v>778</v>
      </c>
      <c r="C123" s="56" t="s">
        <v>57</v>
      </c>
      <c r="D123" s="132">
        <v>1</v>
      </c>
      <c r="E123" s="11"/>
      <c r="F123" s="11"/>
      <c r="G123" s="11"/>
      <c r="H123" s="11"/>
      <c r="I123" s="11"/>
      <c r="J123" s="11"/>
      <c r="K123" s="11"/>
      <c r="L123" s="11"/>
    </row>
    <row r="124" spans="1:12" ht="15.75">
      <c r="A124" s="56" t="s">
        <v>794</v>
      </c>
      <c r="B124" s="242" t="s">
        <v>780</v>
      </c>
      <c r="C124" s="56" t="s">
        <v>57</v>
      </c>
      <c r="D124" s="132">
        <v>1</v>
      </c>
      <c r="E124" s="11"/>
      <c r="F124" s="11"/>
      <c r="G124" s="11"/>
      <c r="H124" s="11"/>
      <c r="I124" s="11"/>
      <c r="J124" s="11"/>
      <c r="K124" s="11"/>
      <c r="L124" s="11"/>
    </row>
    <row r="125" spans="1:12" ht="18">
      <c r="A125" s="56"/>
      <c r="B125" s="125" t="s">
        <v>795</v>
      </c>
      <c r="C125" s="250"/>
      <c r="D125" s="250"/>
      <c r="E125" s="250"/>
      <c r="F125" s="11"/>
      <c r="G125" s="11"/>
      <c r="H125" s="11"/>
      <c r="I125" s="11"/>
      <c r="J125" s="11"/>
      <c r="K125" s="11"/>
      <c r="L125" s="11"/>
    </row>
    <row r="126" spans="1:12" ht="18" customHeight="1">
      <c r="A126" s="202" t="s">
        <v>796</v>
      </c>
      <c r="B126" s="202"/>
      <c r="C126" s="202"/>
      <c r="D126" s="202"/>
      <c r="E126" s="202"/>
      <c r="F126" s="202"/>
      <c r="G126" s="202"/>
      <c r="H126" s="202"/>
      <c r="I126" s="202"/>
      <c r="J126" s="202"/>
      <c r="K126" s="202"/>
      <c r="L126" s="202"/>
    </row>
    <row r="127" spans="1:12" ht="18" customHeight="1">
      <c r="A127" s="161">
        <v>2</v>
      </c>
      <c r="B127" s="203" t="s">
        <v>299</v>
      </c>
      <c r="C127" s="203"/>
      <c r="D127" s="203"/>
      <c r="E127" s="203"/>
      <c r="F127" s="203"/>
      <c r="G127" s="203"/>
      <c r="H127" s="203"/>
      <c r="I127" s="203"/>
      <c r="J127" s="203"/>
      <c r="K127" s="203"/>
      <c r="L127" s="203"/>
    </row>
    <row r="128" spans="1:12" ht="36" customHeight="1">
      <c r="A128" s="161">
        <v>3</v>
      </c>
      <c r="B128" s="203" t="s">
        <v>797</v>
      </c>
      <c r="C128" s="203"/>
      <c r="D128" s="203"/>
      <c r="E128" s="203"/>
      <c r="F128" s="203"/>
      <c r="G128" s="203"/>
      <c r="H128" s="203"/>
      <c r="I128" s="203"/>
      <c r="J128" s="203"/>
      <c r="K128" s="203"/>
      <c r="L128" s="203"/>
    </row>
    <row r="129" spans="1:12" ht="18" customHeight="1">
      <c r="A129" s="161">
        <v>4</v>
      </c>
      <c r="B129" s="203" t="s">
        <v>301</v>
      </c>
      <c r="C129" s="203"/>
      <c r="D129" s="203"/>
      <c r="E129" s="203"/>
      <c r="F129" s="203"/>
      <c r="G129" s="203"/>
      <c r="H129" s="203"/>
      <c r="I129" s="203"/>
      <c r="J129" s="203"/>
      <c r="K129" s="203"/>
      <c r="L129" s="203"/>
    </row>
    <row r="130" spans="1:12" ht="18" customHeight="1">
      <c r="A130" s="161">
        <v>5</v>
      </c>
      <c r="B130" s="203" t="s">
        <v>302</v>
      </c>
      <c r="C130" s="203"/>
      <c r="D130" s="203"/>
      <c r="E130" s="203"/>
      <c r="F130" s="203"/>
      <c r="G130" s="203"/>
      <c r="H130" s="203"/>
      <c r="I130" s="203"/>
      <c r="J130" s="203"/>
      <c r="K130" s="203"/>
      <c r="L130" s="203"/>
    </row>
    <row r="131" spans="1:12" ht="16.5" customHeight="1">
      <c r="A131" s="251">
        <v>6</v>
      </c>
      <c r="B131" s="252" t="s">
        <v>798</v>
      </c>
      <c r="C131" s="252"/>
      <c r="D131" s="252"/>
      <c r="E131" s="252"/>
      <c r="F131" s="252"/>
      <c r="G131" s="252"/>
      <c r="H131" s="252"/>
      <c r="I131" s="252"/>
      <c r="J131" s="252"/>
      <c r="K131" s="252"/>
      <c r="L131" s="252"/>
    </row>
    <row r="134" spans="1:12" ht="15.75">
      <c r="A134" s="253" t="s">
        <v>799</v>
      </c>
      <c r="I134" s="254" t="s">
        <v>800</v>
      </c>
      <c r="J134" s="254"/>
      <c r="K134" s="254"/>
      <c r="L134" s="254"/>
    </row>
    <row r="135" spans="1:12" ht="15.75">
      <c r="A135" s="253" t="s">
        <v>801</v>
      </c>
      <c r="I135" s="254" t="s">
        <v>802</v>
      </c>
      <c r="J135" s="254"/>
      <c r="K135" s="254"/>
      <c r="L135" s="254"/>
    </row>
    <row r="136" spans="9:12" ht="15.75">
      <c r="I136" s="254" t="s">
        <v>803</v>
      </c>
      <c r="J136" s="254"/>
      <c r="K136" s="254"/>
      <c r="L136" s="254"/>
    </row>
    <row r="137" spans="9:12" ht="15.75">
      <c r="I137" s="254" t="s">
        <v>804</v>
      </c>
      <c r="J137" s="254"/>
      <c r="K137" s="254"/>
      <c r="L137" s="254"/>
    </row>
  </sheetData>
  <sheetProtection selectLockedCells="1" selectUnlockedCells="1"/>
  <mergeCells count="16">
    <mergeCell ref="A1:L1"/>
    <mergeCell ref="A2:L2"/>
    <mergeCell ref="A3:L3"/>
    <mergeCell ref="A4:L4"/>
    <mergeCell ref="A5:L5"/>
    <mergeCell ref="E6:L6"/>
    <mergeCell ref="A126:L126"/>
    <mergeCell ref="B127:L127"/>
    <mergeCell ref="B128:L128"/>
    <mergeCell ref="B129:L129"/>
    <mergeCell ref="B130:L130"/>
    <mergeCell ref="B131:L131"/>
    <mergeCell ref="I134:L134"/>
    <mergeCell ref="I135:L135"/>
    <mergeCell ref="I136:L136"/>
    <mergeCell ref="I137:L137"/>
  </mergeCells>
  <printOptions/>
  <pageMargins left="0.7479166666666667" right="0.7479166666666667" top="0.9805555555555555" bottom="1.1506944444444445" header="0.5118055555555555" footer="0.9840277777777777"/>
  <pageSetup horizontalDpi="300" verticalDpi="300" orientation="landscape" paperSize="9" scale="73"/>
  <headerFooter alignWithMargins="0">
    <oddHeader>&amp;R&amp;P/&amp;N</oddHeader>
    <oddFooter>&amp;L&amp;"Times New Roman,Regular"&amp;12SCHEDULE- 3 MANDATORY SPARE&amp;C           UMERKOTE &amp;12 SS&amp;R&amp;"Times New Roman,Regular"&amp;12    PACKAGE-26-03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 Padhy</cp:lastModifiedBy>
  <cp:lastPrinted>2006-03-08T02:07:24Z</cp:lastPrinted>
  <dcterms:created xsi:type="dcterms:W3CDTF">2012-05-18T11:19:57Z</dcterms:created>
  <dcterms:modified xsi:type="dcterms:W3CDTF">2012-08-04T08:58:38Z</dcterms:modified>
  <cp:category/>
  <cp:version/>
  <cp:contentType/>
  <cp:contentStatus/>
  <cp:revision>133</cp:revision>
</cp:coreProperties>
</file>