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6540" tabRatio="754" firstSheet="2" activeTab="7"/>
  </bookViews>
  <sheets>
    <sheet name="BERHAMPUR" sheetId="1" r:id="rId1"/>
    <sheet name="BURLA" sheetId="2" r:id="rId2"/>
    <sheet name="CHAINPAL" sheetId="3" r:id="rId3"/>
    <sheet name="CUTTACK" sheetId="4" r:id="rId4"/>
    <sheet name="JAJPUR ROAD" sheetId="5" r:id="rId5"/>
    <sheet name="JEYPORE" sheetId="6" r:id="rId6"/>
    <sheet name="Summary" sheetId="7" r:id="rId7"/>
    <sheet name="Abstract" sheetId="8" r:id="rId8"/>
  </sheets>
  <definedNames>
    <definedName name="_xlnm.Print_Area" localSheetId="0">'BERHAMPUR'!$A$1:$K$61</definedName>
    <definedName name="_xlnm.Print_Area" localSheetId="1">'BURLA'!$A$1:$V$61</definedName>
    <definedName name="_xlnm.Print_Area" localSheetId="2">'CHAINPAL'!$A$1:$J$61</definedName>
    <definedName name="_xlnm.Print_Area" localSheetId="3">'CUTTACK'!$A$1:$Z$61</definedName>
    <definedName name="_xlnm.Print_Area" localSheetId="4">'JAJPUR ROAD'!$A$1:$W$61</definedName>
    <definedName name="_xlnm.Print_Area" localSheetId="5">'JEYPORE'!$A$1:$N$61</definedName>
    <definedName name="_xlnm.Print_Area" localSheetId="6">'Summary'!$A$1:$I$61</definedName>
    <definedName name="_xlnm.Print_Titles" localSheetId="0">'BERHAMPUR'!$A:$A,'BERHAMPUR'!$1:$3</definedName>
    <definedName name="_xlnm.Print_Titles" localSheetId="1">'BURLA'!$A:$A,'BURLA'!$1:$3</definedName>
    <definedName name="_xlnm.Print_Titles" localSheetId="2">'CHAINPAL'!$A:$A,'CHAINPAL'!$1:$3</definedName>
    <definedName name="_xlnm.Print_Titles" localSheetId="3">'CUTTACK'!$A:$A,'CUTTACK'!$1:$3</definedName>
    <definedName name="_xlnm.Print_Titles" localSheetId="4">'JAJPUR ROAD'!$A:$A,'JAJPUR ROAD'!$1:$3</definedName>
    <definedName name="_xlnm.Print_Titles" localSheetId="5">'JEYPORE'!$A:$A,'JEYPORE'!$1:$3</definedName>
    <definedName name="_xlnm.Print_Titles" localSheetId="6">'Summary'!$1:$3</definedName>
  </definedNames>
  <calcPr fullCalcOnLoad="1"/>
</workbook>
</file>

<file path=xl/sharedStrings.xml><?xml version="1.0" encoding="utf-8"?>
<sst xmlns="http://schemas.openxmlformats.org/spreadsheetml/2006/main" count="627" uniqueCount="179">
  <si>
    <t>Kamakhyanagar</t>
  </si>
  <si>
    <t>Dhenkanal</t>
  </si>
  <si>
    <t>Boinda</t>
  </si>
  <si>
    <t>Meramundali</t>
  </si>
  <si>
    <t>Chainpal</t>
  </si>
  <si>
    <t>Angul</t>
  </si>
  <si>
    <t>Nimapara</t>
  </si>
  <si>
    <t>Ranasingpur</t>
  </si>
  <si>
    <t>Bhubaneswar</t>
  </si>
  <si>
    <t>Chandaka</t>
  </si>
  <si>
    <t>Puri</t>
  </si>
  <si>
    <t>Khurda</t>
  </si>
  <si>
    <t>Nayagarh</t>
  </si>
  <si>
    <t>Pattamundai</t>
  </si>
  <si>
    <t>Paradeep</t>
  </si>
  <si>
    <t>Nuapatana</t>
  </si>
  <si>
    <t>Kendrapada</t>
  </si>
  <si>
    <t>Jagatsinghpur</t>
  </si>
  <si>
    <t>Cuttack</t>
  </si>
  <si>
    <t>Chowdwar</t>
  </si>
  <si>
    <t>Chandikhole</t>
  </si>
  <si>
    <t>Bidanasi</t>
  </si>
  <si>
    <t>Rengali</t>
  </si>
  <si>
    <t>Joda</t>
  </si>
  <si>
    <t>Bolani</t>
  </si>
  <si>
    <t>Kalarangi</t>
  </si>
  <si>
    <t>Jaipur Town</t>
  </si>
  <si>
    <t>Jaipur Road</t>
  </si>
  <si>
    <t>Duburi</t>
  </si>
  <si>
    <t>Soro</t>
  </si>
  <si>
    <t>Rairangpur</t>
  </si>
  <si>
    <t>Jaleswar</t>
  </si>
  <si>
    <t>Bhadrak</t>
  </si>
  <si>
    <t>Baripada</t>
  </si>
  <si>
    <t>Balasore</t>
  </si>
  <si>
    <t>Khariar</t>
  </si>
  <si>
    <t>Saintala</t>
  </si>
  <si>
    <t>Kesinga</t>
  </si>
  <si>
    <t>Junagarh</t>
  </si>
  <si>
    <t>Bolangir</t>
  </si>
  <si>
    <t>Bargarh</t>
  </si>
  <si>
    <t>Patnagarh</t>
  </si>
  <si>
    <t>Sonepur</t>
  </si>
  <si>
    <t>Tarkera</t>
  </si>
  <si>
    <t>Rajgangpur</t>
  </si>
  <si>
    <t>Chhend</t>
  </si>
  <si>
    <t>Rourkela</t>
  </si>
  <si>
    <t>Sundargarh</t>
  </si>
  <si>
    <t>Brajarajnagar</t>
  </si>
  <si>
    <t>Budhipadar</t>
  </si>
  <si>
    <t>Sambalpur</t>
  </si>
  <si>
    <t>Jharsuguda</t>
  </si>
  <si>
    <t>Parlakhemundi</t>
  </si>
  <si>
    <t>Rayagada</t>
  </si>
  <si>
    <t>Aska</t>
  </si>
  <si>
    <t>Bhanjanagar</t>
  </si>
  <si>
    <t>Phulabani</t>
  </si>
  <si>
    <t>Berhampur</t>
  </si>
  <si>
    <t>Ganjam</t>
  </si>
  <si>
    <t>Narendrapur</t>
  </si>
  <si>
    <t>Mohana</t>
  </si>
  <si>
    <t>Digapahandi</t>
  </si>
  <si>
    <t>Balugaon</t>
  </si>
  <si>
    <t>Jayanagar</t>
  </si>
  <si>
    <t>Tentulikhunti</t>
  </si>
  <si>
    <t>Sunabeda</t>
  </si>
  <si>
    <t>132/33</t>
  </si>
  <si>
    <t>132/33/11</t>
  </si>
  <si>
    <t>220/132/33</t>
  </si>
  <si>
    <t>220/33</t>
  </si>
  <si>
    <t>220/132</t>
  </si>
  <si>
    <t>1.FEEDER BAY</t>
  </si>
  <si>
    <t>3.TRANS BAY</t>
  </si>
  <si>
    <t>2.B.C.BAY</t>
  </si>
  <si>
    <t>4.132/33/11 KV TRANSFORMERS</t>
  </si>
  <si>
    <t>Year of Commissioning</t>
  </si>
  <si>
    <t>1. FEEDER BAY</t>
  </si>
  <si>
    <t>2. B C / TIE.BAY</t>
  </si>
  <si>
    <t>3. TRANS. BAY</t>
  </si>
  <si>
    <t>4. 220/132 KV TRANSFORMERS</t>
  </si>
  <si>
    <t>5. 220/33 kV TRANSFORMERS</t>
  </si>
  <si>
    <t>(i) 160 MVA</t>
  </si>
  <si>
    <t>(ii) 100 MVA</t>
  </si>
  <si>
    <t>(i) 40 MVA</t>
  </si>
  <si>
    <t>(ii) 20 MVA</t>
  </si>
  <si>
    <t>2. B.C.BAY</t>
  </si>
  <si>
    <t>3. TRANS BAY</t>
  </si>
  <si>
    <t>(i) 40MVA</t>
  </si>
  <si>
    <t>4. 33/11 KV TARNSFORMERS</t>
  </si>
  <si>
    <t>(ii) 35 MVA</t>
  </si>
  <si>
    <t>(iii) 31.5MVA</t>
  </si>
  <si>
    <t>(iv) 20 MVA</t>
  </si>
  <si>
    <t>(v) 16 MVA</t>
  </si>
  <si>
    <t>(vi) 12.5 MVA</t>
  </si>
  <si>
    <t>(vii) 10 MVA</t>
  </si>
  <si>
    <t>(ix) 5MVA</t>
  </si>
  <si>
    <t>5.132/25 KV TRANSFORMERS</t>
  </si>
  <si>
    <t>(i) 8 MVA</t>
  </si>
  <si>
    <t xml:space="preserve">(ii) 7.5 MVA </t>
  </si>
  <si>
    <t xml:space="preserve">(iii)  5 MVA </t>
  </si>
  <si>
    <t>(iv) 3.15 MVA</t>
  </si>
  <si>
    <t>(i) 12.5 MVA</t>
  </si>
  <si>
    <t>(viii) 7.5 MVA</t>
  </si>
  <si>
    <t>6.CAPACITOR BANK</t>
  </si>
  <si>
    <t>(i) 5 MVAR</t>
  </si>
  <si>
    <t>132/11</t>
  </si>
  <si>
    <t>Description of Bay &amp; Voltage (kV)</t>
  </si>
  <si>
    <t>Rairakhol</t>
  </si>
  <si>
    <t>400/220</t>
  </si>
  <si>
    <t>(ii) 10 MVAR</t>
  </si>
  <si>
    <t>(i) 25 MVAR</t>
  </si>
  <si>
    <t>5. Stn.Tfr.100/250 KVA 11/0.4 kV</t>
  </si>
  <si>
    <t xml:space="preserve">220/132/33 </t>
  </si>
  <si>
    <t xml:space="preserve">(A) 400 KV </t>
  </si>
  <si>
    <t>(i) 315 MVA ICT</t>
  </si>
  <si>
    <t xml:space="preserve">(B) 220 KV </t>
  </si>
  <si>
    <t>(C) 132 KV</t>
  </si>
  <si>
    <t>(D) 33 KV</t>
  </si>
  <si>
    <t>(E) 25 KV</t>
  </si>
  <si>
    <t>(F) 11 KV</t>
  </si>
  <si>
    <t>2. REACTOR BAY</t>
  </si>
  <si>
    <t>3. B C / TIE / DIA BAY</t>
  </si>
  <si>
    <t>4. TRANS. BAY</t>
  </si>
  <si>
    <t>5. 400/220KV TRANSFORMERS</t>
  </si>
  <si>
    <t>5. Stn.Tfr.100/200/250/500/750/1000 KVA 33/0.4 Kv</t>
  </si>
  <si>
    <t>400/220/132/33</t>
  </si>
  <si>
    <t>132/33/25</t>
  </si>
  <si>
    <t>4. Stn.Tfr.100/200/250 KVA 11/0.4 kV</t>
  </si>
  <si>
    <t>5.CAPACITOR BANK</t>
  </si>
  <si>
    <t>ICCL
Sw. Stn.</t>
  </si>
  <si>
    <t>Arati Steels Sw. Stn.</t>
  </si>
  <si>
    <t>Maheswari Sw. Stn.</t>
  </si>
  <si>
    <t>Rawmet Sw. Stn.</t>
  </si>
  <si>
    <t>Salipur</t>
  </si>
  <si>
    <t>Shyam DRI Sw. Stn.</t>
  </si>
  <si>
    <t>Vedant Alumina Sw. Stn.</t>
  </si>
  <si>
    <t>Balimela</t>
  </si>
  <si>
    <t>CIRCLE</t>
  </si>
  <si>
    <t>Burla</t>
  </si>
  <si>
    <t>Jajpur Road</t>
  </si>
  <si>
    <t>Jeypore</t>
  </si>
  <si>
    <t>Total</t>
  </si>
  <si>
    <t>TOTAL</t>
  </si>
  <si>
    <t>Voltage Level (kV)</t>
  </si>
  <si>
    <t>Bays</t>
  </si>
  <si>
    <t>Mendhasala</t>
  </si>
  <si>
    <t>OCL Sw. Stn.</t>
  </si>
  <si>
    <t>Aryan-Viraj Sw. Stn.</t>
  </si>
  <si>
    <t>OPCL Sw. Stn.</t>
  </si>
  <si>
    <t>Phulnakhara</t>
  </si>
  <si>
    <t>(iii) 50MVA</t>
  </si>
  <si>
    <t>Karanjia</t>
  </si>
  <si>
    <t>Anandpur</t>
  </si>
  <si>
    <t>Basta</t>
  </si>
  <si>
    <t>Barkote</t>
  </si>
  <si>
    <t>Barpali</t>
  </si>
  <si>
    <t>5. Stn.Trf 100 / 200 / 250 / 315 / 500 / 750 / 1000kVA, 33/0.4kV</t>
  </si>
  <si>
    <t>5. Stn.Tfr.100 / 200 / 250 / 500 / 750 / 1000 / 5000 KVA, 33/0.4 kV</t>
  </si>
  <si>
    <t>Kharagprasad Sw. Stn.</t>
  </si>
  <si>
    <t>Chhatrapur</t>
  </si>
  <si>
    <t>Akhusingh</t>
  </si>
  <si>
    <t>Jabamayee Ferro Sw. Stn.</t>
  </si>
  <si>
    <t>Arya Iron Sw. Stn.</t>
  </si>
  <si>
    <t>Bee Kay Steel Sw. Stn.</t>
  </si>
  <si>
    <t>New Bolangir</t>
  </si>
  <si>
    <t>Katapali</t>
  </si>
  <si>
    <t>Shree Ganesh Metaliks Sw. Stn.</t>
  </si>
  <si>
    <t>Kesura</t>
  </si>
  <si>
    <t>Somanathpur Sw. Stn.</t>
  </si>
  <si>
    <t>New Duburi</t>
  </si>
  <si>
    <t>BRPL</t>
  </si>
  <si>
    <t>Palasponga</t>
  </si>
  <si>
    <t>Therubali</t>
  </si>
  <si>
    <r>
      <t>BERHAMPUR CIRCLE</t>
    </r>
    <r>
      <rPr>
        <b/>
        <sz val="9"/>
        <rFont val="Arial"/>
        <family val="2"/>
      </rPr>
      <t xml:space="preserve">
Name of Sub-Station</t>
    </r>
  </si>
  <si>
    <r>
      <t>BURLA CIRCLE</t>
    </r>
    <r>
      <rPr>
        <b/>
        <sz val="9"/>
        <rFont val="Arial"/>
        <family val="2"/>
      </rPr>
      <t xml:space="preserve">
Name of Sub-Station</t>
    </r>
  </si>
  <si>
    <t>CHAINPAL CIRCLE
Name of Sub-Station</t>
  </si>
  <si>
    <t>CUTTACK CIRCLE
Name of Sub-Station</t>
  </si>
  <si>
    <t>JAJPUR ROAD CIRCLE
Name of Sub-Station</t>
  </si>
  <si>
    <t>JEYPORE CIRCLE
Name of Sub-Station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</si>
</sst>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0.000000000000"/>
    <numFmt numFmtId="182" formatCode="0.0000000000000"/>
    <numFmt numFmtId="183" formatCode="0.00000000000000"/>
    <numFmt numFmtId="184" formatCode="0.000000000000000"/>
    <numFmt numFmtId="185" formatCode="0.0"/>
  </numFmts>
  <fonts count="24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xSplit="1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8" sqref="D8"/>
    </sheetView>
  </sheetViews>
  <sheetFormatPr defaultColWidth="12.140625" defaultRowHeight="12.75"/>
  <cols>
    <col min="1" max="1" width="44.8515625" style="23" bestFit="1" customWidth="1"/>
    <col min="2" max="2" width="8.140625" style="21" bestFit="1" customWidth="1"/>
    <col min="3" max="4" width="9.8515625" style="21" bestFit="1" customWidth="1"/>
    <col min="5" max="5" width="10.421875" style="21" bestFit="1" customWidth="1"/>
    <col min="6" max="6" width="6.8515625" style="21" bestFit="1" customWidth="1"/>
    <col min="7" max="7" width="7.140625" style="21" bestFit="1" customWidth="1"/>
    <col min="8" max="8" width="10.8515625" style="21" bestFit="1" customWidth="1"/>
    <col min="9" max="9" width="5.7109375" style="21" bestFit="1" customWidth="1"/>
    <col min="10" max="10" width="10.57421875" style="21" bestFit="1" customWidth="1"/>
    <col min="11" max="11" width="8.57421875" style="21" bestFit="1" customWidth="1"/>
    <col min="12" max="12" width="8.7109375" style="21" bestFit="1" customWidth="1"/>
    <col min="13" max="16384" width="12.140625" style="21" customWidth="1"/>
  </cols>
  <sheetData>
    <row r="1" spans="1:12" s="10" customFormat="1" ht="27">
      <c r="A1" s="9" t="s">
        <v>173</v>
      </c>
      <c r="B1" s="10" t="s">
        <v>62</v>
      </c>
      <c r="C1" s="10" t="s">
        <v>57</v>
      </c>
      <c r="D1" s="10" t="s">
        <v>159</v>
      </c>
      <c r="E1" s="10" t="s">
        <v>61</v>
      </c>
      <c r="F1" s="10" t="s">
        <v>58</v>
      </c>
      <c r="G1" s="10" t="s">
        <v>60</v>
      </c>
      <c r="H1" s="10" t="s">
        <v>59</v>
      </c>
      <c r="I1" s="10" t="s">
        <v>54</v>
      </c>
      <c r="J1" s="10" t="s">
        <v>55</v>
      </c>
      <c r="K1" s="10" t="s">
        <v>56</v>
      </c>
      <c r="L1" s="10" t="s">
        <v>142</v>
      </c>
    </row>
    <row r="2" spans="1:11" s="13" customFormat="1" ht="12">
      <c r="A2" s="12" t="s">
        <v>106</v>
      </c>
      <c r="B2" s="13" t="s">
        <v>66</v>
      </c>
      <c r="C2" s="13" t="s">
        <v>66</v>
      </c>
      <c r="D2" s="13" t="s">
        <v>66</v>
      </c>
      <c r="E2" s="13" t="s">
        <v>66</v>
      </c>
      <c r="F2" s="13" t="s">
        <v>66</v>
      </c>
      <c r="G2" s="13" t="s">
        <v>66</v>
      </c>
      <c r="H2" s="14" t="s">
        <v>68</v>
      </c>
      <c r="I2" s="13" t="s">
        <v>66</v>
      </c>
      <c r="J2" s="14" t="s">
        <v>68</v>
      </c>
      <c r="K2" s="13" t="s">
        <v>66</v>
      </c>
    </row>
    <row r="3" spans="1:11" s="15" customFormat="1" ht="12">
      <c r="A3" s="12" t="s">
        <v>75</v>
      </c>
      <c r="B3" s="11">
        <v>1991</v>
      </c>
      <c r="C3" s="11">
        <v>1964</v>
      </c>
      <c r="D3" s="11">
        <v>1982</v>
      </c>
      <c r="E3" s="11">
        <v>2004</v>
      </c>
      <c r="F3" s="11">
        <v>1967</v>
      </c>
      <c r="G3" s="11">
        <v>1973</v>
      </c>
      <c r="H3" s="11">
        <v>1999</v>
      </c>
      <c r="I3" s="11">
        <v>1975</v>
      </c>
      <c r="J3" s="11">
        <v>1984</v>
      </c>
      <c r="K3" s="11">
        <v>1986</v>
      </c>
    </row>
    <row r="4" spans="1:12" s="15" customFormat="1" ht="12.75">
      <c r="A4" s="16" t="s">
        <v>113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5">
        <f>SUM(B4:K4)</f>
        <v>0</v>
      </c>
    </row>
    <row r="5" spans="1:12" s="15" customFormat="1" ht="12.75">
      <c r="A5" s="17" t="s">
        <v>76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5">
        <f aca="true" t="shared" si="0" ref="L5:L61">SUM(B5:K5)</f>
        <v>0</v>
      </c>
    </row>
    <row r="6" spans="1:12" s="15" customFormat="1" ht="12.75">
      <c r="A6" s="17" t="s">
        <v>120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5">
        <f t="shared" si="0"/>
        <v>0</v>
      </c>
    </row>
    <row r="7" spans="1:12" s="15" customFormat="1" ht="12.75">
      <c r="A7" s="17" t="s">
        <v>121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5">
        <f t="shared" si="0"/>
        <v>0</v>
      </c>
    </row>
    <row r="8" spans="1:12" s="15" customFormat="1" ht="12.75">
      <c r="A8" s="17" t="s">
        <v>122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5">
        <f t="shared" si="0"/>
        <v>0</v>
      </c>
    </row>
    <row r="9" spans="1:12" s="15" customFormat="1" ht="12.75">
      <c r="A9" s="17" t="s">
        <v>123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5">
        <f t="shared" si="0"/>
        <v>0</v>
      </c>
    </row>
    <row r="10" spans="1:12" s="15" customFormat="1" ht="12.75">
      <c r="A10" s="17" t="s">
        <v>114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5">
        <f t="shared" si="0"/>
        <v>0</v>
      </c>
    </row>
    <row r="11" spans="1:12" ht="12.75">
      <c r="A11" s="16" t="s">
        <v>115</v>
      </c>
      <c r="B11" s="20"/>
      <c r="C11" s="20"/>
      <c r="D11" s="20"/>
      <c r="E11" s="20"/>
      <c r="F11" s="20"/>
      <c r="G11" s="20"/>
      <c r="I11" s="20"/>
      <c r="J11" s="19"/>
      <c r="K11" s="20"/>
      <c r="L11" s="15">
        <f t="shared" si="0"/>
        <v>0</v>
      </c>
    </row>
    <row r="12" spans="1:12" ht="12.75">
      <c r="A12" s="17" t="s">
        <v>76</v>
      </c>
      <c r="E12" s="19"/>
      <c r="H12" s="21">
        <v>4</v>
      </c>
      <c r="J12" s="21">
        <v>6</v>
      </c>
      <c r="L12" s="15">
        <f t="shared" si="0"/>
        <v>10</v>
      </c>
    </row>
    <row r="13" spans="1:12" ht="12.75">
      <c r="A13" s="17" t="s">
        <v>77</v>
      </c>
      <c r="E13" s="19"/>
      <c r="H13" s="21">
        <v>1</v>
      </c>
      <c r="J13" s="21">
        <v>4</v>
      </c>
      <c r="L13" s="15">
        <f t="shared" si="0"/>
        <v>5</v>
      </c>
    </row>
    <row r="14" spans="1:12" ht="12.75">
      <c r="A14" s="17" t="s">
        <v>78</v>
      </c>
      <c r="E14" s="19"/>
      <c r="H14" s="21">
        <v>2</v>
      </c>
      <c r="J14" s="21">
        <v>2</v>
      </c>
      <c r="L14" s="15">
        <f t="shared" si="0"/>
        <v>4</v>
      </c>
    </row>
    <row r="15" spans="1:12" ht="12.75">
      <c r="A15" s="17" t="s">
        <v>79</v>
      </c>
      <c r="B15" s="20"/>
      <c r="C15" s="20"/>
      <c r="E15" s="19"/>
      <c r="I15" s="20"/>
      <c r="J15" s="20"/>
      <c r="L15" s="15">
        <f t="shared" si="0"/>
        <v>0</v>
      </c>
    </row>
    <row r="16" spans="1:12" ht="12.75">
      <c r="A16" s="17" t="s">
        <v>81</v>
      </c>
      <c r="E16" s="19"/>
      <c r="H16" s="21">
        <v>2</v>
      </c>
      <c r="J16" s="21">
        <v>1</v>
      </c>
      <c r="L16" s="15">
        <f t="shared" si="0"/>
        <v>3</v>
      </c>
    </row>
    <row r="17" spans="1:12" ht="12.75">
      <c r="A17" s="17" t="s">
        <v>82</v>
      </c>
      <c r="E17" s="19"/>
      <c r="J17" s="21">
        <v>1</v>
      </c>
      <c r="L17" s="15">
        <f t="shared" si="0"/>
        <v>1</v>
      </c>
    </row>
    <row r="18" spans="1:12" ht="12.75">
      <c r="A18" s="17" t="s">
        <v>150</v>
      </c>
      <c r="E18" s="19"/>
      <c r="L18" s="15">
        <f t="shared" si="0"/>
        <v>0</v>
      </c>
    </row>
    <row r="19" spans="1:12" ht="12.75">
      <c r="A19" s="17" t="s">
        <v>80</v>
      </c>
      <c r="E19" s="19"/>
      <c r="L19" s="15">
        <f t="shared" si="0"/>
        <v>0</v>
      </c>
    </row>
    <row r="20" spans="1:12" ht="12.75">
      <c r="A20" s="17" t="s">
        <v>83</v>
      </c>
      <c r="E20" s="19"/>
      <c r="L20" s="15">
        <f t="shared" si="0"/>
        <v>0</v>
      </c>
    </row>
    <row r="21" spans="1:12" ht="12.75">
      <c r="A21" s="17" t="s">
        <v>84</v>
      </c>
      <c r="E21" s="19"/>
      <c r="L21" s="15">
        <f t="shared" si="0"/>
        <v>0</v>
      </c>
    </row>
    <row r="22" spans="1:12" ht="12.75">
      <c r="A22" s="16" t="s">
        <v>116</v>
      </c>
      <c r="E22" s="19"/>
      <c r="L22" s="15">
        <f t="shared" si="0"/>
        <v>0</v>
      </c>
    </row>
    <row r="23" spans="1:12" ht="12.75">
      <c r="A23" s="17" t="s">
        <v>76</v>
      </c>
      <c r="B23" s="21">
        <v>3</v>
      </c>
      <c r="C23" s="21">
        <v>4</v>
      </c>
      <c r="D23" s="21">
        <v>9</v>
      </c>
      <c r="E23" s="20">
        <v>2</v>
      </c>
      <c r="F23" s="21">
        <v>2</v>
      </c>
      <c r="G23" s="21">
        <v>2</v>
      </c>
      <c r="H23" s="21">
        <v>7</v>
      </c>
      <c r="I23" s="21">
        <v>5</v>
      </c>
      <c r="J23" s="21">
        <v>3</v>
      </c>
      <c r="K23" s="21">
        <v>1</v>
      </c>
      <c r="L23" s="15">
        <f t="shared" si="0"/>
        <v>38</v>
      </c>
    </row>
    <row r="24" spans="1:12" ht="12.75">
      <c r="A24" s="17" t="s">
        <v>85</v>
      </c>
      <c r="B24" s="21">
        <v>1</v>
      </c>
      <c r="C24" s="21">
        <v>1</v>
      </c>
      <c r="D24" s="21">
        <v>1</v>
      </c>
      <c r="E24" s="20">
        <v>1</v>
      </c>
      <c r="H24" s="21">
        <v>1</v>
      </c>
      <c r="I24" s="21">
        <v>1</v>
      </c>
      <c r="J24" s="21">
        <v>1</v>
      </c>
      <c r="K24" s="21">
        <v>1</v>
      </c>
      <c r="L24" s="15">
        <f t="shared" si="0"/>
        <v>8</v>
      </c>
    </row>
    <row r="25" spans="1:12" ht="12.75">
      <c r="A25" s="17" t="s">
        <v>86</v>
      </c>
      <c r="B25" s="21">
        <v>3</v>
      </c>
      <c r="C25" s="21">
        <v>4</v>
      </c>
      <c r="D25" s="21">
        <v>3</v>
      </c>
      <c r="E25" s="20">
        <v>3</v>
      </c>
      <c r="F25" s="21">
        <v>2</v>
      </c>
      <c r="G25" s="21">
        <v>1</v>
      </c>
      <c r="H25" s="21">
        <v>4</v>
      </c>
      <c r="I25" s="21">
        <v>3</v>
      </c>
      <c r="J25" s="21">
        <v>4</v>
      </c>
      <c r="K25" s="21">
        <v>3</v>
      </c>
      <c r="L25" s="15">
        <f t="shared" si="0"/>
        <v>30</v>
      </c>
    </row>
    <row r="26" spans="1:12" ht="12.75">
      <c r="A26" s="17" t="s">
        <v>74</v>
      </c>
      <c r="E26" s="19"/>
      <c r="L26" s="15">
        <f t="shared" si="0"/>
        <v>0</v>
      </c>
    </row>
    <row r="27" spans="1:12" ht="12.75">
      <c r="A27" s="17" t="s">
        <v>87</v>
      </c>
      <c r="B27" s="21">
        <v>1</v>
      </c>
      <c r="C27" s="21">
        <v>2</v>
      </c>
      <c r="E27" s="20"/>
      <c r="H27" s="21">
        <v>1</v>
      </c>
      <c r="I27" s="21">
        <v>2</v>
      </c>
      <c r="J27" s="21">
        <v>1</v>
      </c>
      <c r="K27" s="21">
        <v>1</v>
      </c>
      <c r="L27" s="15">
        <f t="shared" si="0"/>
        <v>8</v>
      </c>
    </row>
    <row r="28" spans="1:12" ht="12.75">
      <c r="A28" s="17" t="s">
        <v>89</v>
      </c>
      <c r="E28" s="19"/>
      <c r="L28" s="15">
        <f t="shared" si="0"/>
        <v>0</v>
      </c>
    </row>
    <row r="29" spans="1:12" ht="12.75">
      <c r="A29" s="17" t="s">
        <v>90</v>
      </c>
      <c r="E29" s="19"/>
      <c r="L29" s="15">
        <f t="shared" si="0"/>
        <v>0</v>
      </c>
    </row>
    <row r="30" spans="1:12" ht="12.75">
      <c r="A30" s="17" t="s">
        <v>91</v>
      </c>
      <c r="B30" s="21">
        <v>1</v>
      </c>
      <c r="C30" s="21">
        <v>1</v>
      </c>
      <c r="D30" s="21">
        <v>3</v>
      </c>
      <c r="E30" s="20">
        <v>2</v>
      </c>
      <c r="H30" s="21">
        <v>1</v>
      </c>
      <c r="I30" s="21">
        <v>1</v>
      </c>
      <c r="L30" s="15">
        <f t="shared" si="0"/>
        <v>9</v>
      </c>
    </row>
    <row r="31" spans="1:12" ht="12.75">
      <c r="A31" s="17" t="s">
        <v>92</v>
      </c>
      <c r="E31" s="19"/>
      <c r="J31" s="21">
        <v>1</v>
      </c>
      <c r="L31" s="15">
        <f t="shared" si="0"/>
        <v>1</v>
      </c>
    </row>
    <row r="32" spans="1:12" ht="12.75">
      <c r="A32" s="17" t="s">
        <v>93</v>
      </c>
      <c r="B32" s="21">
        <v>1</v>
      </c>
      <c r="C32" s="21">
        <v>1</v>
      </c>
      <c r="E32" s="20">
        <v>1</v>
      </c>
      <c r="F32" s="21">
        <v>2</v>
      </c>
      <c r="G32" s="21">
        <v>1</v>
      </c>
      <c r="K32" s="21">
        <v>2</v>
      </c>
      <c r="L32" s="15">
        <f t="shared" si="0"/>
        <v>8</v>
      </c>
    </row>
    <row r="33" spans="1:12" ht="12.75">
      <c r="A33" s="17" t="s">
        <v>94</v>
      </c>
      <c r="E33" s="19"/>
      <c r="L33" s="15">
        <f t="shared" si="0"/>
        <v>0</v>
      </c>
    </row>
    <row r="34" spans="1:12" ht="12.75">
      <c r="A34" s="17" t="s">
        <v>102</v>
      </c>
      <c r="E34" s="19"/>
      <c r="L34" s="15">
        <f t="shared" si="0"/>
        <v>0</v>
      </c>
    </row>
    <row r="35" spans="1:12" ht="12.75">
      <c r="A35" s="17" t="s">
        <v>95</v>
      </c>
      <c r="E35" s="19"/>
      <c r="L35" s="15">
        <f t="shared" si="0"/>
        <v>0</v>
      </c>
    </row>
    <row r="36" spans="1:12" ht="12.75">
      <c r="A36" s="17" t="s">
        <v>96</v>
      </c>
      <c r="E36" s="19"/>
      <c r="L36" s="15">
        <f t="shared" si="0"/>
        <v>0</v>
      </c>
    </row>
    <row r="37" spans="1:12" ht="12.75">
      <c r="A37" s="17" t="s">
        <v>101</v>
      </c>
      <c r="E37" s="19"/>
      <c r="L37" s="15">
        <f t="shared" si="0"/>
        <v>0</v>
      </c>
    </row>
    <row r="38" spans="1:12" ht="12.75">
      <c r="A38" s="16" t="s">
        <v>117</v>
      </c>
      <c r="E38" s="19"/>
      <c r="L38" s="15">
        <f t="shared" si="0"/>
        <v>0</v>
      </c>
    </row>
    <row r="39" spans="1:12" ht="12.75">
      <c r="A39" s="17" t="s">
        <v>76</v>
      </c>
      <c r="B39" s="21">
        <v>5</v>
      </c>
      <c r="C39" s="21">
        <v>6</v>
      </c>
      <c r="D39" s="21">
        <v>5</v>
      </c>
      <c r="E39" s="20">
        <v>5</v>
      </c>
      <c r="F39" s="21">
        <v>2</v>
      </c>
      <c r="G39" s="21">
        <v>2</v>
      </c>
      <c r="H39" s="21">
        <v>6</v>
      </c>
      <c r="I39" s="21">
        <v>6</v>
      </c>
      <c r="J39" s="21">
        <v>4</v>
      </c>
      <c r="K39" s="21">
        <v>5</v>
      </c>
      <c r="L39" s="15">
        <f t="shared" si="0"/>
        <v>46</v>
      </c>
    </row>
    <row r="40" spans="1:12" ht="12.75">
      <c r="A40" s="17" t="s">
        <v>85</v>
      </c>
      <c r="B40" s="21">
        <v>1</v>
      </c>
      <c r="C40" s="21">
        <v>1</v>
      </c>
      <c r="D40" s="21">
        <v>1</v>
      </c>
      <c r="E40" s="20">
        <v>1</v>
      </c>
      <c r="F40" s="21">
        <v>1</v>
      </c>
      <c r="G40" s="21">
        <v>1</v>
      </c>
      <c r="H40" s="21">
        <v>1</v>
      </c>
      <c r="I40" s="21">
        <v>1</v>
      </c>
      <c r="J40" s="21">
        <v>1</v>
      </c>
      <c r="K40" s="21">
        <v>1</v>
      </c>
      <c r="L40" s="15">
        <f t="shared" si="0"/>
        <v>10</v>
      </c>
    </row>
    <row r="41" spans="1:12" ht="12.75">
      <c r="A41" s="17" t="s">
        <v>86</v>
      </c>
      <c r="B41" s="21">
        <v>3</v>
      </c>
      <c r="C41" s="21">
        <v>3</v>
      </c>
      <c r="D41" s="21">
        <v>4</v>
      </c>
      <c r="E41" s="20">
        <v>3</v>
      </c>
      <c r="F41" s="21">
        <v>2</v>
      </c>
      <c r="G41" s="21">
        <v>1</v>
      </c>
      <c r="H41" s="21">
        <v>2</v>
      </c>
      <c r="I41" s="21">
        <v>4</v>
      </c>
      <c r="J41" s="21">
        <v>2</v>
      </c>
      <c r="K41" s="21">
        <v>3</v>
      </c>
      <c r="L41" s="15">
        <f t="shared" si="0"/>
        <v>27</v>
      </c>
    </row>
    <row r="42" spans="1:12" ht="12.75">
      <c r="A42" s="17" t="s">
        <v>88</v>
      </c>
      <c r="E42" s="20"/>
      <c r="L42" s="15">
        <f t="shared" si="0"/>
        <v>0</v>
      </c>
    </row>
    <row r="43" spans="1:12" ht="12.75">
      <c r="A43" s="17" t="s">
        <v>97</v>
      </c>
      <c r="E43" s="19"/>
      <c r="L43" s="15">
        <f t="shared" si="0"/>
        <v>0</v>
      </c>
    </row>
    <row r="44" spans="1:12" ht="12.75">
      <c r="A44" s="17" t="s">
        <v>98</v>
      </c>
      <c r="E44" s="20"/>
      <c r="L44" s="15">
        <f t="shared" si="0"/>
        <v>0</v>
      </c>
    </row>
    <row r="45" spans="1:12" ht="12.75">
      <c r="A45" s="17" t="s">
        <v>99</v>
      </c>
      <c r="E45" s="20"/>
      <c r="L45" s="15">
        <f t="shared" si="0"/>
        <v>0</v>
      </c>
    </row>
    <row r="46" spans="1:12" ht="12.75">
      <c r="A46" s="17" t="s">
        <v>100</v>
      </c>
      <c r="E46" s="20"/>
      <c r="L46" s="15">
        <f t="shared" si="0"/>
        <v>0</v>
      </c>
    </row>
    <row r="47" spans="1:12" ht="12.75">
      <c r="A47" s="22" t="s">
        <v>124</v>
      </c>
      <c r="B47" s="21">
        <v>1</v>
      </c>
      <c r="C47" s="21">
        <v>1</v>
      </c>
      <c r="D47" s="21">
        <v>1</v>
      </c>
      <c r="E47" s="20">
        <v>1</v>
      </c>
      <c r="F47" s="21">
        <v>1</v>
      </c>
      <c r="G47" s="21">
        <v>1</v>
      </c>
      <c r="H47" s="21">
        <v>2</v>
      </c>
      <c r="I47" s="21">
        <v>1</v>
      </c>
      <c r="J47" s="21">
        <v>1</v>
      </c>
      <c r="K47" s="21">
        <v>1</v>
      </c>
      <c r="L47" s="15">
        <f t="shared" si="0"/>
        <v>11</v>
      </c>
    </row>
    <row r="48" spans="1:12" ht="12.75">
      <c r="A48" s="17" t="s">
        <v>103</v>
      </c>
      <c r="E48" s="19"/>
      <c r="L48" s="15">
        <f t="shared" si="0"/>
        <v>0</v>
      </c>
    </row>
    <row r="49" spans="1:12" ht="12.75">
      <c r="A49" s="17" t="s">
        <v>104</v>
      </c>
      <c r="E49" s="19"/>
      <c r="L49" s="15">
        <f t="shared" si="0"/>
        <v>0</v>
      </c>
    </row>
    <row r="50" spans="1:12" ht="12.75">
      <c r="A50" s="17" t="s">
        <v>109</v>
      </c>
      <c r="E50" s="19"/>
      <c r="L50" s="15">
        <f t="shared" si="0"/>
        <v>0</v>
      </c>
    </row>
    <row r="51" spans="1:12" ht="12.75">
      <c r="A51" s="16" t="s">
        <v>118</v>
      </c>
      <c r="E51" s="19"/>
      <c r="L51" s="15">
        <f t="shared" si="0"/>
        <v>0</v>
      </c>
    </row>
    <row r="52" spans="1:12" ht="12.75">
      <c r="A52" s="17" t="s">
        <v>71</v>
      </c>
      <c r="E52" s="19"/>
      <c r="L52" s="15">
        <f t="shared" si="0"/>
        <v>0</v>
      </c>
    </row>
    <row r="53" spans="1:12" ht="12.75">
      <c r="A53" s="17" t="s">
        <v>73</v>
      </c>
      <c r="E53" s="19"/>
      <c r="L53" s="15">
        <f t="shared" si="0"/>
        <v>0</v>
      </c>
    </row>
    <row r="54" spans="1:12" ht="12.75">
      <c r="A54" s="17" t="s">
        <v>72</v>
      </c>
      <c r="E54" s="19"/>
      <c r="L54" s="15">
        <f t="shared" si="0"/>
        <v>0</v>
      </c>
    </row>
    <row r="55" spans="1:12" ht="12.75">
      <c r="A55" s="16" t="s">
        <v>119</v>
      </c>
      <c r="E55" s="19"/>
      <c r="L55" s="15">
        <f t="shared" si="0"/>
        <v>0</v>
      </c>
    </row>
    <row r="56" spans="1:12" ht="12.75">
      <c r="A56" s="17" t="s">
        <v>71</v>
      </c>
      <c r="E56" s="19"/>
      <c r="L56" s="15">
        <f t="shared" si="0"/>
        <v>0</v>
      </c>
    </row>
    <row r="57" spans="1:12" ht="12.75">
      <c r="A57" s="17" t="s">
        <v>73</v>
      </c>
      <c r="E57" s="19"/>
      <c r="L57" s="15">
        <f t="shared" si="0"/>
        <v>0</v>
      </c>
    </row>
    <row r="58" spans="1:12" ht="12.75">
      <c r="A58" s="17" t="s">
        <v>72</v>
      </c>
      <c r="E58" s="19"/>
      <c r="L58" s="15">
        <f t="shared" si="0"/>
        <v>0</v>
      </c>
    </row>
    <row r="59" spans="1:12" ht="12.75">
      <c r="A59" s="22" t="s">
        <v>111</v>
      </c>
      <c r="E59" s="19"/>
      <c r="L59" s="15">
        <f t="shared" si="0"/>
        <v>0</v>
      </c>
    </row>
    <row r="60" spans="1:12" ht="12.75">
      <c r="A60" s="17" t="s">
        <v>103</v>
      </c>
      <c r="E60" s="19"/>
      <c r="L60" s="15">
        <f t="shared" si="0"/>
        <v>0</v>
      </c>
    </row>
    <row r="61" spans="1:12" ht="12.75">
      <c r="A61" s="17" t="s">
        <v>110</v>
      </c>
      <c r="E61" s="19"/>
      <c r="L61" s="15">
        <f t="shared" si="0"/>
        <v>0</v>
      </c>
    </row>
  </sheetData>
  <sheetProtection/>
  <printOptions/>
  <pageMargins left="0.34" right="0.31" top="0.6" bottom="0.66" header="0.38" footer="0.5"/>
  <pageSetup horizontalDpi="300" verticalDpi="300" orientation="portrait" scale="85" r:id="rId1"/>
  <headerFooter alignWithMargins="0">
    <oddHeader>&amp;L&amp;"Arial,Bold"LICENSEE : OPTCL&amp;R&amp;"Arial,Bold"TRL-2</oddHeader>
    <oddFooter>&amp;C&amp;P/&amp;N</oddFooter>
  </headerFooter>
  <colBreaks count="1" manualBreakCount="1">
    <brk id="8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61"/>
  <sheetViews>
    <sheetView zoomScalePageLayoutView="0" workbookViewId="0" topLeftCell="A1">
      <pane xSplit="1" ySplit="3" topLeftCell="B4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T1" sqref="T1"/>
    </sheetView>
  </sheetViews>
  <sheetFormatPr defaultColWidth="8.8515625" defaultRowHeight="12.75"/>
  <cols>
    <col min="1" max="1" width="30.57421875" style="23" bestFit="1" customWidth="1"/>
    <col min="2" max="2" width="7.140625" style="29" bestFit="1" customWidth="1"/>
    <col min="3" max="3" width="6.28125" style="29" bestFit="1" customWidth="1"/>
    <col min="4" max="4" width="7.421875" style="29" bestFit="1" customWidth="1"/>
    <col min="5" max="5" width="8.7109375" style="29" bestFit="1" customWidth="1"/>
    <col min="6" max="6" width="8.8515625" style="29" bestFit="1" customWidth="1"/>
    <col min="7" max="7" width="7.7109375" style="29" bestFit="1" customWidth="1"/>
    <col min="8" max="8" width="9.7109375" style="29" bestFit="1" customWidth="1"/>
    <col min="9" max="9" width="11.28125" style="21" bestFit="1" customWidth="1"/>
    <col min="10" max="10" width="9.8515625" style="21" bestFit="1" customWidth="1"/>
    <col min="11" max="11" width="10.28125" style="21" bestFit="1" customWidth="1"/>
    <col min="12" max="12" width="8.7109375" style="21" bestFit="1" customWidth="1"/>
    <col min="13" max="13" width="8.28125" style="21" bestFit="1" customWidth="1"/>
    <col min="14" max="14" width="9.421875" style="21" bestFit="1" customWidth="1"/>
    <col min="15" max="15" width="9.140625" style="21" bestFit="1" customWidth="1"/>
    <col min="16" max="16" width="7.140625" style="21" customWidth="1"/>
    <col min="17" max="17" width="7.140625" style="21" bestFit="1" customWidth="1"/>
    <col min="18" max="18" width="9.8515625" style="21" bestFit="1" customWidth="1"/>
    <col min="19" max="19" width="8.00390625" style="21" bestFit="1" customWidth="1"/>
    <col min="20" max="20" width="7.7109375" style="21" bestFit="1" customWidth="1"/>
    <col min="21" max="21" width="10.140625" style="21" bestFit="1" customWidth="1"/>
    <col min="22" max="22" width="7.140625" style="21" bestFit="1" customWidth="1"/>
    <col min="23" max="28" width="9.140625" style="27" customWidth="1"/>
    <col min="29" max="16384" width="8.8515625" style="21" customWidth="1"/>
  </cols>
  <sheetData>
    <row r="1" spans="1:23" s="10" customFormat="1" ht="45">
      <c r="A1" s="9" t="s">
        <v>174</v>
      </c>
      <c r="B1" s="25" t="s">
        <v>40</v>
      </c>
      <c r="C1" s="25" t="s">
        <v>155</v>
      </c>
      <c r="D1" s="25" t="s">
        <v>39</v>
      </c>
      <c r="E1" s="25" t="s">
        <v>164</v>
      </c>
      <c r="F1" s="25" t="s">
        <v>41</v>
      </c>
      <c r="G1" s="25" t="s">
        <v>42</v>
      </c>
      <c r="H1" s="25" t="s">
        <v>147</v>
      </c>
      <c r="I1" s="25" t="s">
        <v>48</v>
      </c>
      <c r="J1" s="25" t="s">
        <v>49</v>
      </c>
      <c r="K1" s="25" t="s">
        <v>51</v>
      </c>
      <c r="L1" s="25" t="s">
        <v>165</v>
      </c>
      <c r="M1" s="25" t="s">
        <v>107</v>
      </c>
      <c r="N1" s="25" t="s">
        <v>50</v>
      </c>
      <c r="O1" s="25" t="s">
        <v>134</v>
      </c>
      <c r="P1" s="25" t="s">
        <v>154</v>
      </c>
      <c r="Q1" s="25" t="s">
        <v>45</v>
      </c>
      <c r="R1" s="25" t="s">
        <v>44</v>
      </c>
      <c r="S1" s="25" t="s">
        <v>46</v>
      </c>
      <c r="T1" s="25" t="s">
        <v>166</v>
      </c>
      <c r="U1" s="25" t="s">
        <v>47</v>
      </c>
      <c r="V1" s="25" t="s">
        <v>43</v>
      </c>
      <c r="W1" s="10" t="s">
        <v>142</v>
      </c>
    </row>
    <row r="2" spans="1:22" s="13" customFormat="1" ht="12">
      <c r="A2" s="12" t="s">
        <v>106</v>
      </c>
      <c r="B2" s="14" t="s">
        <v>66</v>
      </c>
      <c r="C2" s="14" t="s">
        <v>66</v>
      </c>
      <c r="D2" s="14" t="s">
        <v>66</v>
      </c>
      <c r="E2" s="14" t="s">
        <v>68</v>
      </c>
      <c r="F2" s="14" t="s">
        <v>66</v>
      </c>
      <c r="G2" s="14" t="s">
        <v>66</v>
      </c>
      <c r="H2" s="14">
        <v>132</v>
      </c>
      <c r="I2" s="14" t="s">
        <v>67</v>
      </c>
      <c r="J2" s="14" t="s">
        <v>68</v>
      </c>
      <c r="K2" s="14" t="s">
        <v>105</v>
      </c>
      <c r="L2" s="14" t="s">
        <v>68</v>
      </c>
      <c r="M2" s="14" t="s">
        <v>66</v>
      </c>
      <c r="N2" s="14" t="s">
        <v>66</v>
      </c>
      <c r="O2" s="14">
        <v>132</v>
      </c>
      <c r="P2" s="14" t="s">
        <v>69</v>
      </c>
      <c r="Q2" s="14" t="s">
        <v>66</v>
      </c>
      <c r="R2" s="14" t="s">
        <v>66</v>
      </c>
      <c r="S2" s="14" t="s">
        <v>126</v>
      </c>
      <c r="T2" s="14">
        <v>132</v>
      </c>
      <c r="U2" s="14" t="s">
        <v>66</v>
      </c>
      <c r="V2" s="14" t="s">
        <v>70</v>
      </c>
    </row>
    <row r="3" spans="1:22" s="15" customFormat="1" ht="12">
      <c r="A3" s="12" t="s">
        <v>75</v>
      </c>
      <c r="B3" s="18">
        <v>1979</v>
      </c>
      <c r="C3" s="18">
        <v>2010</v>
      </c>
      <c r="D3" s="18">
        <v>1981</v>
      </c>
      <c r="E3" s="18">
        <v>2010</v>
      </c>
      <c r="F3" s="18">
        <v>2001</v>
      </c>
      <c r="G3" s="18">
        <v>2001</v>
      </c>
      <c r="H3" s="18">
        <v>2009</v>
      </c>
      <c r="I3" s="18">
        <v>1969</v>
      </c>
      <c r="J3" s="18">
        <v>1995</v>
      </c>
      <c r="K3" s="18">
        <v>1958</v>
      </c>
      <c r="L3" s="18">
        <v>2004</v>
      </c>
      <c r="M3" s="18">
        <v>2001</v>
      </c>
      <c r="N3" s="18">
        <v>1988</v>
      </c>
      <c r="O3" s="18">
        <v>2006</v>
      </c>
      <c r="P3" s="18">
        <v>2001</v>
      </c>
      <c r="Q3" s="18">
        <v>1999</v>
      </c>
      <c r="R3" s="18">
        <v>1973</v>
      </c>
      <c r="S3" s="18">
        <v>1958</v>
      </c>
      <c r="T3" s="18">
        <v>2011</v>
      </c>
      <c r="U3" s="18">
        <v>2003</v>
      </c>
      <c r="V3" s="18">
        <v>1981</v>
      </c>
    </row>
    <row r="4" spans="1:23" s="15" customFormat="1" ht="12.75">
      <c r="A4" s="16" t="s">
        <v>113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5">
        <f>SUM(B4:V4)</f>
        <v>0</v>
      </c>
    </row>
    <row r="5" spans="1:23" s="15" customFormat="1" ht="12.75">
      <c r="A5" s="17" t="s">
        <v>76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>
        <f aca="true" t="shared" si="0" ref="W5:W61">SUM(B5:V5)</f>
        <v>0</v>
      </c>
    </row>
    <row r="6" spans="1:23" s="15" customFormat="1" ht="12.75">
      <c r="A6" s="17" t="s">
        <v>120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5">
        <f t="shared" si="0"/>
        <v>0</v>
      </c>
    </row>
    <row r="7" spans="1:23" s="15" customFormat="1" ht="12.75">
      <c r="A7" s="17" t="s">
        <v>121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5">
        <f t="shared" si="0"/>
        <v>0</v>
      </c>
    </row>
    <row r="8" spans="1:23" s="15" customFormat="1" ht="12.75">
      <c r="A8" s="17" t="s">
        <v>122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5">
        <f t="shared" si="0"/>
        <v>0</v>
      </c>
    </row>
    <row r="9" spans="1:23" s="15" customFormat="1" ht="12.75">
      <c r="A9" s="17" t="s">
        <v>123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5">
        <f t="shared" si="0"/>
        <v>0</v>
      </c>
    </row>
    <row r="10" spans="1:23" s="15" customFormat="1" ht="12.75">
      <c r="A10" s="17" t="s">
        <v>114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5">
        <f t="shared" si="0"/>
        <v>0</v>
      </c>
    </row>
    <row r="11" spans="1:23" ht="12.75">
      <c r="A11" s="16" t="s">
        <v>115</v>
      </c>
      <c r="B11" s="26"/>
      <c r="C11" s="26"/>
      <c r="D11" s="26"/>
      <c r="E11" s="26"/>
      <c r="F11" s="26"/>
      <c r="G11" s="26"/>
      <c r="H11" s="26"/>
      <c r="I11" s="20"/>
      <c r="J11" s="19"/>
      <c r="K11" s="20"/>
      <c r="L11" s="20"/>
      <c r="M11" s="20"/>
      <c r="N11" s="19"/>
      <c r="O11" s="19"/>
      <c r="P11" s="20"/>
      <c r="Q11" s="20"/>
      <c r="R11" s="20"/>
      <c r="S11" s="20"/>
      <c r="T11" s="20"/>
      <c r="U11" s="20"/>
      <c r="V11" s="19"/>
      <c r="W11" s="15">
        <f t="shared" si="0"/>
        <v>0</v>
      </c>
    </row>
    <row r="12" spans="1:23" ht="12.75">
      <c r="A12" s="17" t="s">
        <v>76</v>
      </c>
      <c r="B12" s="28"/>
      <c r="C12" s="28"/>
      <c r="D12" s="28"/>
      <c r="E12" s="26">
        <v>2</v>
      </c>
      <c r="F12" s="28"/>
      <c r="G12" s="28"/>
      <c r="H12" s="28"/>
      <c r="I12" s="19"/>
      <c r="J12" s="20">
        <v>19</v>
      </c>
      <c r="K12" s="19"/>
      <c r="L12" s="20">
        <v>4</v>
      </c>
      <c r="M12" s="19"/>
      <c r="N12" s="19"/>
      <c r="O12" s="19"/>
      <c r="P12" s="20">
        <v>2</v>
      </c>
      <c r="Q12" s="19"/>
      <c r="R12" s="19"/>
      <c r="S12" s="19"/>
      <c r="T12" s="19"/>
      <c r="U12" s="20"/>
      <c r="V12" s="20">
        <v>6</v>
      </c>
      <c r="W12" s="15">
        <f t="shared" si="0"/>
        <v>33</v>
      </c>
    </row>
    <row r="13" spans="1:23" ht="12.75">
      <c r="A13" s="17" t="s">
        <v>77</v>
      </c>
      <c r="B13" s="28"/>
      <c r="C13" s="28"/>
      <c r="D13" s="28"/>
      <c r="E13" s="26">
        <v>2</v>
      </c>
      <c r="F13" s="28"/>
      <c r="G13" s="28"/>
      <c r="H13" s="28"/>
      <c r="I13" s="19"/>
      <c r="J13" s="20">
        <v>2</v>
      </c>
      <c r="K13" s="19"/>
      <c r="L13" s="20">
        <v>2</v>
      </c>
      <c r="M13" s="19"/>
      <c r="N13" s="19"/>
      <c r="O13" s="19"/>
      <c r="P13" s="20">
        <v>1</v>
      </c>
      <c r="Q13" s="19"/>
      <c r="R13" s="19"/>
      <c r="S13" s="19"/>
      <c r="T13" s="19"/>
      <c r="U13" s="20"/>
      <c r="V13" s="20">
        <v>1</v>
      </c>
      <c r="W13" s="15">
        <f t="shared" si="0"/>
        <v>8</v>
      </c>
    </row>
    <row r="14" spans="1:23" ht="12.75">
      <c r="A14" s="17" t="s">
        <v>78</v>
      </c>
      <c r="B14" s="28"/>
      <c r="C14" s="28"/>
      <c r="D14" s="28"/>
      <c r="E14" s="26">
        <v>2</v>
      </c>
      <c r="F14" s="28"/>
      <c r="G14" s="28"/>
      <c r="H14" s="28"/>
      <c r="I14" s="19"/>
      <c r="J14" s="20">
        <v>2</v>
      </c>
      <c r="K14" s="19"/>
      <c r="L14" s="20">
        <v>2</v>
      </c>
      <c r="M14" s="19"/>
      <c r="N14" s="19"/>
      <c r="O14" s="19"/>
      <c r="P14" s="20">
        <v>2</v>
      </c>
      <c r="Q14" s="19"/>
      <c r="R14" s="19"/>
      <c r="S14" s="19"/>
      <c r="T14" s="19"/>
      <c r="U14" s="20"/>
      <c r="V14" s="20">
        <v>4</v>
      </c>
      <c r="W14" s="15">
        <f t="shared" si="0"/>
        <v>12</v>
      </c>
    </row>
    <row r="15" spans="1:23" ht="12.75">
      <c r="A15" s="17" t="s">
        <v>79</v>
      </c>
      <c r="B15" s="28"/>
      <c r="C15" s="28"/>
      <c r="D15" s="28"/>
      <c r="E15" s="26"/>
      <c r="F15" s="28"/>
      <c r="G15" s="28"/>
      <c r="H15" s="28"/>
      <c r="I15" s="19"/>
      <c r="J15" s="20"/>
      <c r="K15" s="20"/>
      <c r="L15" s="20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5">
        <f t="shared" si="0"/>
        <v>0</v>
      </c>
    </row>
    <row r="16" spans="1:23" ht="12.75">
      <c r="A16" s="17" t="s">
        <v>81</v>
      </c>
      <c r="B16" s="28"/>
      <c r="C16" s="28"/>
      <c r="D16" s="28"/>
      <c r="E16" s="26"/>
      <c r="F16" s="28"/>
      <c r="G16" s="28"/>
      <c r="H16" s="28"/>
      <c r="I16" s="19"/>
      <c r="J16" s="20">
        <v>2</v>
      </c>
      <c r="K16" s="19"/>
      <c r="L16" s="20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5">
        <f t="shared" si="0"/>
        <v>2</v>
      </c>
    </row>
    <row r="17" spans="1:23" ht="12.75">
      <c r="A17" s="17" t="s">
        <v>82</v>
      </c>
      <c r="B17" s="28"/>
      <c r="C17" s="28"/>
      <c r="D17" s="28"/>
      <c r="E17" s="26">
        <v>2</v>
      </c>
      <c r="F17" s="28"/>
      <c r="G17" s="28"/>
      <c r="H17" s="28"/>
      <c r="I17" s="19"/>
      <c r="J17" s="20"/>
      <c r="K17" s="19"/>
      <c r="L17" s="20">
        <v>2</v>
      </c>
      <c r="M17" s="19"/>
      <c r="N17" s="20"/>
      <c r="O17" s="20"/>
      <c r="P17" s="19"/>
      <c r="Q17" s="19"/>
      <c r="R17" s="19"/>
      <c r="S17" s="19"/>
      <c r="T17" s="19"/>
      <c r="U17" s="19"/>
      <c r="V17" s="20">
        <v>4</v>
      </c>
      <c r="W17" s="15">
        <f t="shared" si="0"/>
        <v>8</v>
      </c>
    </row>
    <row r="18" spans="1:23" ht="12.75">
      <c r="A18" s="17" t="s">
        <v>150</v>
      </c>
      <c r="B18" s="28"/>
      <c r="C18" s="28"/>
      <c r="D18" s="28"/>
      <c r="E18" s="26"/>
      <c r="F18" s="28"/>
      <c r="G18" s="28"/>
      <c r="H18" s="28"/>
      <c r="I18" s="19"/>
      <c r="J18" s="20"/>
      <c r="K18" s="19"/>
      <c r="L18" s="20"/>
      <c r="M18" s="19"/>
      <c r="N18" s="20"/>
      <c r="O18" s="20"/>
      <c r="P18" s="19"/>
      <c r="Q18" s="19"/>
      <c r="R18" s="19"/>
      <c r="S18" s="19"/>
      <c r="T18" s="19"/>
      <c r="U18" s="19"/>
      <c r="V18" s="20"/>
      <c r="W18" s="15">
        <f t="shared" si="0"/>
        <v>0</v>
      </c>
    </row>
    <row r="19" spans="1:23" ht="12.75">
      <c r="A19" s="17" t="s">
        <v>80</v>
      </c>
      <c r="B19" s="28"/>
      <c r="C19" s="28"/>
      <c r="D19" s="28"/>
      <c r="E19" s="26"/>
      <c r="F19" s="28"/>
      <c r="G19" s="28"/>
      <c r="H19" s="28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5">
        <f t="shared" si="0"/>
        <v>0</v>
      </c>
    </row>
    <row r="20" spans="1:23" ht="12.75">
      <c r="A20" s="17" t="s">
        <v>83</v>
      </c>
      <c r="B20" s="28"/>
      <c r="C20" s="28"/>
      <c r="D20" s="28"/>
      <c r="E20" s="26"/>
      <c r="F20" s="28"/>
      <c r="G20" s="28"/>
      <c r="H20" s="28"/>
      <c r="I20" s="19"/>
      <c r="J20" s="19"/>
      <c r="K20" s="19"/>
      <c r="L20" s="19"/>
      <c r="M20" s="19"/>
      <c r="N20" s="19"/>
      <c r="O20" s="19"/>
      <c r="P20" s="20">
        <v>1</v>
      </c>
      <c r="Q20" s="19"/>
      <c r="R20" s="19"/>
      <c r="S20" s="19"/>
      <c r="T20" s="19"/>
      <c r="U20" s="19"/>
      <c r="V20" s="19"/>
      <c r="W20" s="15">
        <f t="shared" si="0"/>
        <v>1</v>
      </c>
    </row>
    <row r="21" spans="1:23" ht="12.75">
      <c r="A21" s="17" t="s">
        <v>84</v>
      </c>
      <c r="B21" s="28"/>
      <c r="C21" s="28"/>
      <c r="D21" s="28"/>
      <c r="E21" s="26"/>
      <c r="F21" s="28"/>
      <c r="G21" s="28"/>
      <c r="H21" s="28"/>
      <c r="I21" s="19"/>
      <c r="J21" s="19"/>
      <c r="K21" s="19"/>
      <c r="L21" s="19"/>
      <c r="M21" s="19"/>
      <c r="N21" s="19"/>
      <c r="O21" s="19"/>
      <c r="P21" s="20">
        <v>1</v>
      </c>
      <c r="Q21" s="19"/>
      <c r="R21" s="19"/>
      <c r="S21" s="19"/>
      <c r="T21" s="19"/>
      <c r="U21" s="20"/>
      <c r="V21" s="19"/>
      <c r="W21" s="15">
        <f t="shared" si="0"/>
        <v>1</v>
      </c>
    </row>
    <row r="22" spans="1:23" ht="12.75">
      <c r="A22" s="16" t="s">
        <v>116</v>
      </c>
      <c r="B22" s="28"/>
      <c r="C22" s="28"/>
      <c r="D22" s="28"/>
      <c r="E22" s="26"/>
      <c r="F22" s="28"/>
      <c r="G22" s="28"/>
      <c r="H22" s="28"/>
      <c r="I22" s="19"/>
      <c r="J22" s="19"/>
      <c r="K22" s="20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5">
        <f t="shared" si="0"/>
        <v>0</v>
      </c>
    </row>
    <row r="23" spans="1:23" ht="12.75">
      <c r="A23" s="17" t="s">
        <v>76</v>
      </c>
      <c r="B23" s="26">
        <v>4</v>
      </c>
      <c r="C23" s="26">
        <v>2</v>
      </c>
      <c r="D23" s="26">
        <v>4</v>
      </c>
      <c r="E23" s="26">
        <v>4</v>
      </c>
      <c r="F23" s="26">
        <v>1</v>
      </c>
      <c r="G23" s="26">
        <v>1</v>
      </c>
      <c r="H23" s="26">
        <v>2</v>
      </c>
      <c r="I23" s="20">
        <v>1</v>
      </c>
      <c r="J23" s="20">
        <v>11</v>
      </c>
      <c r="K23" s="20">
        <v>5</v>
      </c>
      <c r="L23" s="20">
        <v>4</v>
      </c>
      <c r="M23" s="20">
        <v>2</v>
      </c>
      <c r="N23" s="20">
        <v>3</v>
      </c>
      <c r="O23" s="20">
        <v>3</v>
      </c>
      <c r="P23" s="19"/>
      <c r="Q23" s="20">
        <v>4</v>
      </c>
      <c r="R23" s="20">
        <v>7</v>
      </c>
      <c r="S23" s="20">
        <v>5</v>
      </c>
      <c r="T23" s="20">
        <v>3</v>
      </c>
      <c r="U23" s="20">
        <v>2</v>
      </c>
      <c r="V23" s="20">
        <v>11</v>
      </c>
      <c r="W23" s="15">
        <f t="shared" si="0"/>
        <v>79</v>
      </c>
    </row>
    <row r="24" spans="1:23" ht="12.75">
      <c r="A24" s="17" t="s">
        <v>85</v>
      </c>
      <c r="B24" s="26">
        <v>1</v>
      </c>
      <c r="C24" s="26">
        <v>1</v>
      </c>
      <c r="D24" s="26">
        <v>1</v>
      </c>
      <c r="E24" s="26">
        <v>1</v>
      </c>
      <c r="F24" s="26">
        <v>1</v>
      </c>
      <c r="G24" s="26">
        <v>1</v>
      </c>
      <c r="H24" s="26">
        <v>1</v>
      </c>
      <c r="I24" s="20">
        <v>1</v>
      </c>
      <c r="J24" s="20">
        <v>1</v>
      </c>
      <c r="K24" s="19"/>
      <c r="L24" s="20">
        <v>1</v>
      </c>
      <c r="M24" s="20">
        <v>1</v>
      </c>
      <c r="N24" s="20">
        <v>1</v>
      </c>
      <c r="O24" s="20">
        <v>1</v>
      </c>
      <c r="P24" s="19"/>
      <c r="Q24" s="20">
        <v>1</v>
      </c>
      <c r="R24" s="20">
        <v>1</v>
      </c>
      <c r="S24" s="20">
        <v>1</v>
      </c>
      <c r="T24" s="20">
        <v>1</v>
      </c>
      <c r="U24" s="20">
        <v>1</v>
      </c>
      <c r="V24" s="20">
        <v>1</v>
      </c>
      <c r="W24" s="15">
        <f t="shared" si="0"/>
        <v>19</v>
      </c>
    </row>
    <row r="25" spans="1:23" ht="12.75">
      <c r="A25" s="17" t="s">
        <v>86</v>
      </c>
      <c r="B25" s="26">
        <v>3</v>
      </c>
      <c r="C25" s="26">
        <v>2</v>
      </c>
      <c r="D25" s="26">
        <v>2</v>
      </c>
      <c r="E25" s="26">
        <v>3</v>
      </c>
      <c r="F25" s="26">
        <v>3</v>
      </c>
      <c r="G25" s="26">
        <v>3</v>
      </c>
      <c r="H25" s="26">
        <v>2</v>
      </c>
      <c r="I25" s="20">
        <v>5</v>
      </c>
      <c r="J25" s="20">
        <v>4</v>
      </c>
      <c r="K25" s="20">
        <v>2</v>
      </c>
      <c r="L25" s="20">
        <v>5</v>
      </c>
      <c r="M25" s="20">
        <v>2</v>
      </c>
      <c r="N25" s="20">
        <v>3</v>
      </c>
      <c r="O25" s="20">
        <v>1</v>
      </c>
      <c r="P25" s="19"/>
      <c r="Q25" s="20">
        <v>3</v>
      </c>
      <c r="R25" s="20">
        <v>2</v>
      </c>
      <c r="S25" s="20">
        <v>5</v>
      </c>
      <c r="T25" s="20"/>
      <c r="U25" s="20">
        <v>2</v>
      </c>
      <c r="V25" s="20">
        <v>4</v>
      </c>
      <c r="W25" s="15">
        <f t="shared" si="0"/>
        <v>56</v>
      </c>
    </row>
    <row r="26" spans="1:23" ht="12.75">
      <c r="A26" s="17" t="s">
        <v>74</v>
      </c>
      <c r="B26" s="28"/>
      <c r="C26" s="28"/>
      <c r="D26" s="28"/>
      <c r="E26" s="26"/>
      <c r="F26" s="28"/>
      <c r="G26" s="28"/>
      <c r="H26" s="28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20"/>
      <c r="W26" s="15">
        <f t="shared" si="0"/>
        <v>0</v>
      </c>
    </row>
    <row r="27" spans="1:23" ht="12.75">
      <c r="A27" s="17" t="s">
        <v>87</v>
      </c>
      <c r="B27" s="26">
        <v>3</v>
      </c>
      <c r="C27" s="26"/>
      <c r="D27" s="26">
        <v>2</v>
      </c>
      <c r="E27" s="26"/>
      <c r="F27" s="28"/>
      <c r="G27" s="28"/>
      <c r="H27" s="28"/>
      <c r="I27" s="19"/>
      <c r="J27" s="19"/>
      <c r="K27" s="19"/>
      <c r="L27" s="20">
        <v>1</v>
      </c>
      <c r="M27" s="19"/>
      <c r="N27" s="20">
        <v>1</v>
      </c>
      <c r="O27" s="19"/>
      <c r="P27" s="19"/>
      <c r="Q27" s="20">
        <v>3</v>
      </c>
      <c r="R27" s="20">
        <v>2</v>
      </c>
      <c r="S27" s="19"/>
      <c r="T27" s="20"/>
      <c r="U27" s="20">
        <v>1</v>
      </c>
      <c r="V27" s="19"/>
      <c r="W27" s="15">
        <f t="shared" si="0"/>
        <v>13</v>
      </c>
    </row>
    <row r="28" spans="1:23" ht="12.75">
      <c r="A28" s="17" t="s">
        <v>89</v>
      </c>
      <c r="B28" s="28"/>
      <c r="C28" s="28"/>
      <c r="D28" s="28"/>
      <c r="E28" s="26"/>
      <c r="F28" s="28"/>
      <c r="G28" s="28"/>
      <c r="H28" s="28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0">
        <v>4</v>
      </c>
      <c r="T28" s="19"/>
      <c r="U28" s="19"/>
      <c r="V28" s="19"/>
      <c r="W28" s="15">
        <f t="shared" si="0"/>
        <v>4</v>
      </c>
    </row>
    <row r="29" spans="1:23" ht="12.75">
      <c r="A29" s="17" t="s">
        <v>90</v>
      </c>
      <c r="B29" s="28"/>
      <c r="C29" s="28"/>
      <c r="D29" s="28"/>
      <c r="E29" s="26"/>
      <c r="F29" s="28"/>
      <c r="G29" s="28"/>
      <c r="H29" s="28"/>
      <c r="I29" s="19"/>
      <c r="J29" s="19"/>
      <c r="K29" s="19"/>
      <c r="L29" s="20"/>
      <c r="M29" s="19"/>
      <c r="N29" s="20">
        <v>2</v>
      </c>
      <c r="O29" s="20"/>
      <c r="P29" s="19"/>
      <c r="Q29" s="19"/>
      <c r="R29" s="19"/>
      <c r="S29" s="19"/>
      <c r="T29" s="19"/>
      <c r="U29" s="19"/>
      <c r="V29" s="19"/>
      <c r="W29" s="15">
        <f t="shared" si="0"/>
        <v>2</v>
      </c>
    </row>
    <row r="30" spans="1:23" ht="12.75">
      <c r="A30" s="17" t="s">
        <v>91</v>
      </c>
      <c r="B30" s="26"/>
      <c r="C30" s="26"/>
      <c r="D30" s="26"/>
      <c r="E30" s="26"/>
      <c r="F30" s="26">
        <v>1</v>
      </c>
      <c r="G30" s="26">
        <v>1</v>
      </c>
      <c r="H30" s="28"/>
      <c r="I30" s="20">
        <v>3</v>
      </c>
      <c r="J30" s="20">
        <v>1</v>
      </c>
      <c r="K30" s="20">
        <v>1</v>
      </c>
      <c r="L30" s="20">
        <v>2</v>
      </c>
      <c r="M30" s="19"/>
      <c r="N30" s="20"/>
      <c r="O30" s="19"/>
      <c r="P30" s="19"/>
      <c r="Q30" s="19"/>
      <c r="R30" s="20"/>
      <c r="S30" s="20"/>
      <c r="T30" s="19"/>
      <c r="U30" s="20">
        <v>1</v>
      </c>
      <c r="V30" s="20"/>
      <c r="W30" s="15">
        <f t="shared" si="0"/>
        <v>10</v>
      </c>
    </row>
    <row r="31" spans="1:23" ht="12.75">
      <c r="A31" s="17" t="s">
        <v>92</v>
      </c>
      <c r="B31" s="28"/>
      <c r="C31" s="28"/>
      <c r="D31" s="28"/>
      <c r="E31" s="26"/>
      <c r="F31" s="28"/>
      <c r="G31" s="28"/>
      <c r="H31" s="28"/>
      <c r="I31" s="20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20"/>
      <c r="W31" s="15">
        <f t="shared" si="0"/>
        <v>0</v>
      </c>
    </row>
    <row r="32" spans="1:23" ht="12.75">
      <c r="A32" s="17" t="s">
        <v>93</v>
      </c>
      <c r="B32" s="28"/>
      <c r="C32" s="26">
        <v>2</v>
      </c>
      <c r="D32" s="26"/>
      <c r="E32" s="26">
        <v>1</v>
      </c>
      <c r="F32" s="26">
        <v>2</v>
      </c>
      <c r="G32" s="26">
        <v>2</v>
      </c>
      <c r="H32" s="26"/>
      <c r="I32" s="20">
        <v>1</v>
      </c>
      <c r="J32" s="20">
        <v>1</v>
      </c>
      <c r="K32" s="20">
        <v>1</v>
      </c>
      <c r="L32" s="19"/>
      <c r="M32" s="20">
        <v>2</v>
      </c>
      <c r="N32" s="19"/>
      <c r="O32" s="19"/>
      <c r="P32" s="19"/>
      <c r="Q32" s="19"/>
      <c r="R32" s="19"/>
      <c r="S32" s="20"/>
      <c r="T32" s="19"/>
      <c r="U32" s="19"/>
      <c r="V32" s="19"/>
      <c r="W32" s="15">
        <f t="shared" si="0"/>
        <v>12</v>
      </c>
    </row>
    <row r="33" spans="1:23" ht="12.75">
      <c r="A33" s="17" t="s">
        <v>94</v>
      </c>
      <c r="B33" s="28"/>
      <c r="C33" s="28"/>
      <c r="D33" s="28"/>
      <c r="E33" s="26"/>
      <c r="F33" s="28"/>
      <c r="G33" s="28"/>
      <c r="H33" s="28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5">
        <f t="shared" si="0"/>
        <v>0</v>
      </c>
    </row>
    <row r="34" spans="1:23" ht="12.75">
      <c r="A34" s="17" t="s">
        <v>102</v>
      </c>
      <c r="B34" s="28"/>
      <c r="C34" s="28"/>
      <c r="D34" s="28"/>
      <c r="E34" s="26"/>
      <c r="F34" s="28"/>
      <c r="G34" s="28"/>
      <c r="H34" s="28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5">
        <f t="shared" si="0"/>
        <v>0</v>
      </c>
    </row>
    <row r="35" spans="1:23" ht="12.75">
      <c r="A35" s="17" t="s">
        <v>95</v>
      </c>
      <c r="B35" s="28"/>
      <c r="C35" s="28"/>
      <c r="D35" s="28"/>
      <c r="E35" s="26"/>
      <c r="F35" s="28"/>
      <c r="G35" s="28"/>
      <c r="H35" s="28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5">
        <f t="shared" si="0"/>
        <v>0</v>
      </c>
    </row>
    <row r="36" spans="1:23" ht="12.75">
      <c r="A36" s="17" t="s">
        <v>96</v>
      </c>
      <c r="B36" s="28"/>
      <c r="C36" s="28"/>
      <c r="D36" s="28"/>
      <c r="E36" s="26"/>
      <c r="F36" s="28"/>
      <c r="G36" s="28"/>
      <c r="H36" s="28"/>
      <c r="I36" s="19"/>
      <c r="J36" s="19"/>
      <c r="K36" s="20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5">
        <f t="shared" si="0"/>
        <v>0</v>
      </c>
    </row>
    <row r="37" spans="1:23" ht="12.75">
      <c r="A37" s="17" t="s">
        <v>101</v>
      </c>
      <c r="B37" s="28"/>
      <c r="C37" s="28"/>
      <c r="D37" s="28"/>
      <c r="E37" s="26"/>
      <c r="F37" s="28"/>
      <c r="G37" s="28"/>
      <c r="H37" s="28"/>
      <c r="I37" s="19"/>
      <c r="J37" s="19"/>
      <c r="K37" s="20"/>
      <c r="L37" s="19"/>
      <c r="M37" s="19"/>
      <c r="N37" s="19"/>
      <c r="O37" s="19"/>
      <c r="P37" s="19"/>
      <c r="Q37" s="19"/>
      <c r="R37" s="19"/>
      <c r="S37" s="20">
        <v>1</v>
      </c>
      <c r="T37" s="19"/>
      <c r="U37" s="19"/>
      <c r="V37" s="19"/>
      <c r="W37" s="15">
        <f t="shared" si="0"/>
        <v>1</v>
      </c>
    </row>
    <row r="38" spans="1:23" ht="12.75">
      <c r="A38" s="16" t="s">
        <v>117</v>
      </c>
      <c r="B38" s="28"/>
      <c r="C38" s="28"/>
      <c r="D38" s="28"/>
      <c r="E38" s="26"/>
      <c r="F38" s="26"/>
      <c r="G38" s="28"/>
      <c r="H38" s="28"/>
      <c r="I38" s="19"/>
      <c r="J38" s="20"/>
      <c r="K38" s="20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5">
        <f t="shared" si="0"/>
        <v>0</v>
      </c>
    </row>
    <row r="39" spans="1:23" ht="12.75">
      <c r="A39" s="17" t="s">
        <v>76</v>
      </c>
      <c r="B39" s="26">
        <v>5</v>
      </c>
      <c r="C39" s="26">
        <v>4</v>
      </c>
      <c r="D39" s="26">
        <v>8</v>
      </c>
      <c r="E39" s="26">
        <v>3</v>
      </c>
      <c r="F39" s="26">
        <v>6</v>
      </c>
      <c r="G39" s="26">
        <v>6</v>
      </c>
      <c r="H39" s="26"/>
      <c r="I39" s="20">
        <v>7</v>
      </c>
      <c r="J39" s="20">
        <v>4</v>
      </c>
      <c r="K39" s="19"/>
      <c r="L39" s="20">
        <v>5</v>
      </c>
      <c r="M39" s="20">
        <v>5</v>
      </c>
      <c r="N39" s="20">
        <v>5</v>
      </c>
      <c r="O39" s="20"/>
      <c r="P39" s="20">
        <v>6</v>
      </c>
      <c r="Q39" s="20">
        <v>8</v>
      </c>
      <c r="R39" s="20">
        <v>5</v>
      </c>
      <c r="S39" s="20">
        <v>12</v>
      </c>
      <c r="T39" s="20"/>
      <c r="U39" s="20">
        <v>8</v>
      </c>
      <c r="V39" s="20"/>
      <c r="W39" s="15">
        <f t="shared" si="0"/>
        <v>97</v>
      </c>
    </row>
    <row r="40" spans="1:23" ht="12.75">
      <c r="A40" s="17" t="s">
        <v>85</v>
      </c>
      <c r="B40" s="26">
        <v>1</v>
      </c>
      <c r="C40" s="26">
        <v>1</v>
      </c>
      <c r="D40" s="26">
        <v>1</v>
      </c>
      <c r="E40" s="26">
        <v>1</v>
      </c>
      <c r="F40" s="26">
        <v>1</v>
      </c>
      <c r="G40" s="26">
        <v>1</v>
      </c>
      <c r="H40" s="26"/>
      <c r="I40" s="20">
        <v>1</v>
      </c>
      <c r="J40" s="20">
        <v>1</v>
      </c>
      <c r="K40" s="19"/>
      <c r="L40" s="20">
        <v>1</v>
      </c>
      <c r="M40" s="20">
        <v>1</v>
      </c>
      <c r="N40" s="20">
        <v>1</v>
      </c>
      <c r="O40" s="20"/>
      <c r="P40" s="20">
        <v>1</v>
      </c>
      <c r="Q40" s="20">
        <v>1</v>
      </c>
      <c r="R40" s="20">
        <v>1</v>
      </c>
      <c r="S40" s="20">
        <v>1</v>
      </c>
      <c r="T40" s="20"/>
      <c r="U40" s="20">
        <v>1</v>
      </c>
      <c r="V40" s="20"/>
      <c r="W40" s="15">
        <f t="shared" si="0"/>
        <v>16</v>
      </c>
    </row>
    <row r="41" spans="1:23" ht="12.75">
      <c r="A41" s="17" t="s">
        <v>86</v>
      </c>
      <c r="B41" s="26">
        <v>3</v>
      </c>
      <c r="C41" s="26">
        <v>2</v>
      </c>
      <c r="D41" s="26">
        <v>2</v>
      </c>
      <c r="E41" s="26">
        <v>1</v>
      </c>
      <c r="F41" s="26">
        <v>4</v>
      </c>
      <c r="G41" s="26">
        <v>4</v>
      </c>
      <c r="H41" s="26"/>
      <c r="I41" s="20">
        <v>3</v>
      </c>
      <c r="J41" s="20">
        <v>2</v>
      </c>
      <c r="K41" s="19"/>
      <c r="L41" s="20">
        <v>3</v>
      </c>
      <c r="M41" s="20">
        <v>2</v>
      </c>
      <c r="N41" s="20">
        <v>3</v>
      </c>
      <c r="O41" s="20"/>
      <c r="P41" s="20">
        <v>2</v>
      </c>
      <c r="Q41" s="20">
        <v>3</v>
      </c>
      <c r="R41" s="20">
        <v>2</v>
      </c>
      <c r="S41" s="20">
        <v>4</v>
      </c>
      <c r="T41" s="20"/>
      <c r="U41" s="20">
        <v>2</v>
      </c>
      <c r="V41" s="20"/>
      <c r="W41" s="15">
        <f t="shared" si="0"/>
        <v>42</v>
      </c>
    </row>
    <row r="42" spans="1:23" ht="12.75">
      <c r="A42" s="17" t="s">
        <v>88</v>
      </c>
      <c r="B42" s="28"/>
      <c r="C42" s="28"/>
      <c r="D42" s="28"/>
      <c r="E42" s="26"/>
      <c r="F42" s="28"/>
      <c r="G42" s="28"/>
      <c r="H42" s="28"/>
      <c r="I42" s="19"/>
      <c r="J42" s="20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5">
        <f t="shared" si="0"/>
        <v>0</v>
      </c>
    </row>
    <row r="43" spans="1:23" ht="12.75">
      <c r="A43" s="17" t="s">
        <v>97</v>
      </c>
      <c r="B43" s="28"/>
      <c r="C43" s="28"/>
      <c r="D43" s="28"/>
      <c r="E43" s="26"/>
      <c r="F43" s="28"/>
      <c r="G43" s="28"/>
      <c r="H43" s="28"/>
      <c r="I43" s="20"/>
      <c r="J43" s="20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5">
        <f t="shared" si="0"/>
        <v>0</v>
      </c>
    </row>
    <row r="44" spans="1:23" ht="12.75">
      <c r="A44" s="17" t="s">
        <v>98</v>
      </c>
      <c r="B44" s="28"/>
      <c r="C44" s="28"/>
      <c r="D44" s="28"/>
      <c r="E44" s="26"/>
      <c r="F44" s="28"/>
      <c r="G44" s="28"/>
      <c r="H44" s="28"/>
      <c r="I44" s="19"/>
      <c r="J44" s="20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5">
        <f t="shared" si="0"/>
        <v>0</v>
      </c>
    </row>
    <row r="45" spans="1:23" ht="12.75">
      <c r="A45" s="17" t="s">
        <v>99</v>
      </c>
      <c r="B45" s="28"/>
      <c r="C45" s="28"/>
      <c r="D45" s="28"/>
      <c r="E45" s="26"/>
      <c r="F45" s="28"/>
      <c r="G45" s="28"/>
      <c r="H45" s="28"/>
      <c r="I45" s="20"/>
      <c r="J45" s="20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5">
        <f t="shared" si="0"/>
        <v>0</v>
      </c>
    </row>
    <row r="46" spans="1:23" ht="12.75">
      <c r="A46" s="17" t="s">
        <v>100</v>
      </c>
      <c r="B46" s="28"/>
      <c r="C46" s="28"/>
      <c r="D46" s="28"/>
      <c r="E46" s="26"/>
      <c r="F46" s="28"/>
      <c r="G46" s="28"/>
      <c r="H46" s="28"/>
      <c r="I46" s="19"/>
      <c r="J46" s="20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5">
        <f t="shared" si="0"/>
        <v>0</v>
      </c>
    </row>
    <row r="47" spans="1:23" ht="25.5">
      <c r="A47" s="22" t="s">
        <v>156</v>
      </c>
      <c r="B47" s="28"/>
      <c r="C47" s="26">
        <v>1</v>
      </c>
      <c r="D47" s="26">
        <v>2</v>
      </c>
      <c r="E47" s="26">
        <v>2</v>
      </c>
      <c r="F47" s="26">
        <v>1</v>
      </c>
      <c r="G47" s="26">
        <v>1</v>
      </c>
      <c r="H47" s="26"/>
      <c r="I47" s="20"/>
      <c r="J47" s="20">
        <v>2</v>
      </c>
      <c r="K47" s="20"/>
      <c r="L47" s="20">
        <v>2</v>
      </c>
      <c r="M47" s="20">
        <v>1</v>
      </c>
      <c r="N47" s="20">
        <v>1</v>
      </c>
      <c r="O47" s="20"/>
      <c r="P47" s="20">
        <v>1</v>
      </c>
      <c r="Q47" s="20">
        <v>1</v>
      </c>
      <c r="R47" s="20">
        <v>1</v>
      </c>
      <c r="S47" s="20">
        <v>2</v>
      </c>
      <c r="T47" s="20"/>
      <c r="U47" s="20">
        <v>2</v>
      </c>
      <c r="V47" s="20">
        <v>1</v>
      </c>
      <c r="W47" s="15">
        <f t="shared" si="0"/>
        <v>21</v>
      </c>
    </row>
    <row r="48" spans="1:23" ht="12.75">
      <c r="A48" s="17" t="s">
        <v>103</v>
      </c>
      <c r="B48" s="28"/>
      <c r="C48" s="28"/>
      <c r="D48" s="26"/>
      <c r="E48" s="26"/>
      <c r="F48" s="28"/>
      <c r="G48" s="28"/>
      <c r="H48" s="28"/>
      <c r="I48" s="19"/>
      <c r="J48" s="20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5">
        <f t="shared" si="0"/>
        <v>0</v>
      </c>
    </row>
    <row r="49" spans="1:23" ht="12.75">
      <c r="A49" s="17" t="s">
        <v>104</v>
      </c>
      <c r="B49" s="28"/>
      <c r="C49" s="28"/>
      <c r="D49" s="26"/>
      <c r="E49" s="26"/>
      <c r="F49" s="28"/>
      <c r="G49" s="28"/>
      <c r="H49" s="28"/>
      <c r="I49" s="19"/>
      <c r="J49" s="20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5">
        <f t="shared" si="0"/>
        <v>0</v>
      </c>
    </row>
    <row r="50" spans="1:23" ht="12.75">
      <c r="A50" s="17" t="s">
        <v>109</v>
      </c>
      <c r="B50" s="28"/>
      <c r="C50" s="28"/>
      <c r="D50" s="28"/>
      <c r="E50" s="26"/>
      <c r="F50" s="28"/>
      <c r="G50" s="28"/>
      <c r="H50" s="28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5">
        <f t="shared" si="0"/>
        <v>0</v>
      </c>
    </row>
    <row r="51" spans="1:23" ht="12.75">
      <c r="A51" s="16" t="s">
        <v>118</v>
      </c>
      <c r="B51" s="28"/>
      <c r="C51" s="28"/>
      <c r="D51" s="28"/>
      <c r="E51" s="26"/>
      <c r="F51" s="28"/>
      <c r="G51" s="28"/>
      <c r="H51" s="28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5">
        <f t="shared" si="0"/>
        <v>0</v>
      </c>
    </row>
    <row r="52" spans="1:23" ht="12.75">
      <c r="A52" s="17" t="s">
        <v>71</v>
      </c>
      <c r="B52" s="28"/>
      <c r="C52" s="28"/>
      <c r="D52" s="28"/>
      <c r="E52" s="26"/>
      <c r="F52" s="28"/>
      <c r="G52" s="28"/>
      <c r="H52" s="28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20">
        <v>1</v>
      </c>
      <c r="T52" s="19"/>
      <c r="U52" s="19"/>
      <c r="V52" s="19"/>
      <c r="W52" s="15">
        <f t="shared" si="0"/>
        <v>1</v>
      </c>
    </row>
    <row r="53" spans="1:23" ht="12.75">
      <c r="A53" s="17" t="s">
        <v>73</v>
      </c>
      <c r="B53" s="28"/>
      <c r="C53" s="28"/>
      <c r="D53" s="28"/>
      <c r="E53" s="26"/>
      <c r="F53" s="28"/>
      <c r="G53" s="28"/>
      <c r="H53" s="28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20"/>
      <c r="T53" s="19"/>
      <c r="U53" s="19"/>
      <c r="V53" s="19"/>
      <c r="W53" s="15">
        <f t="shared" si="0"/>
        <v>0</v>
      </c>
    </row>
    <row r="54" spans="1:23" ht="12.75">
      <c r="A54" s="17" t="s">
        <v>72</v>
      </c>
      <c r="B54" s="28"/>
      <c r="C54" s="28"/>
      <c r="D54" s="28"/>
      <c r="E54" s="26"/>
      <c r="F54" s="28"/>
      <c r="G54" s="28"/>
      <c r="H54" s="28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20">
        <v>1</v>
      </c>
      <c r="T54" s="19"/>
      <c r="U54" s="19"/>
      <c r="V54" s="19"/>
      <c r="W54" s="15">
        <f t="shared" si="0"/>
        <v>1</v>
      </c>
    </row>
    <row r="55" spans="1:23" ht="12.75">
      <c r="A55" s="16" t="s">
        <v>119</v>
      </c>
      <c r="B55" s="28"/>
      <c r="C55" s="28"/>
      <c r="D55" s="28"/>
      <c r="E55" s="26"/>
      <c r="F55" s="28"/>
      <c r="G55" s="28"/>
      <c r="H55" s="28"/>
      <c r="I55" s="19"/>
      <c r="J55" s="19"/>
      <c r="K55" s="19"/>
      <c r="L55" s="20"/>
      <c r="M55" s="19"/>
      <c r="N55" s="20"/>
      <c r="O55" s="20"/>
      <c r="P55" s="19"/>
      <c r="Q55" s="19"/>
      <c r="R55" s="19"/>
      <c r="S55" s="19"/>
      <c r="T55" s="19"/>
      <c r="U55" s="19"/>
      <c r="V55" s="19"/>
      <c r="W55" s="15">
        <f t="shared" si="0"/>
        <v>0</v>
      </c>
    </row>
    <row r="56" spans="1:23" ht="12.75">
      <c r="A56" s="17" t="s">
        <v>71</v>
      </c>
      <c r="B56" s="26"/>
      <c r="C56" s="26"/>
      <c r="D56" s="28"/>
      <c r="E56" s="26"/>
      <c r="F56" s="28"/>
      <c r="G56" s="28"/>
      <c r="H56" s="28"/>
      <c r="I56" s="20">
        <v>4</v>
      </c>
      <c r="J56" s="19"/>
      <c r="K56" s="20">
        <v>6</v>
      </c>
      <c r="L56" s="19"/>
      <c r="M56" s="19"/>
      <c r="N56" s="19"/>
      <c r="O56" s="19"/>
      <c r="P56" s="19"/>
      <c r="Q56" s="19"/>
      <c r="R56" s="19"/>
      <c r="S56" s="20"/>
      <c r="T56" s="19"/>
      <c r="U56" s="19"/>
      <c r="V56" s="20"/>
      <c r="W56" s="15">
        <f t="shared" si="0"/>
        <v>10</v>
      </c>
    </row>
    <row r="57" spans="1:23" ht="12.75">
      <c r="A57" s="17" t="s">
        <v>73</v>
      </c>
      <c r="B57" s="28"/>
      <c r="C57" s="28"/>
      <c r="D57" s="28"/>
      <c r="E57" s="26"/>
      <c r="F57" s="28"/>
      <c r="G57" s="28"/>
      <c r="H57" s="28"/>
      <c r="I57" s="20">
        <v>1</v>
      </c>
      <c r="J57" s="19"/>
      <c r="K57" s="20">
        <v>1</v>
      </c>
      <c r="L57" s="19"/>
      <c r="M57" s="19"/>
      <c r="N57" s="19"/>
      <c r="O57" s="19"/>
      <c r="P57" s="19"/>
      <c r="Q57" s="19"/>
      <c r="R57" s="19"/>
      <c r="S57" s="20"/>
      <c r="T57" s="19"/>
      <c r="U57" s="19"/>
      <c r="W57" s="15">
        <f t="shared" si="0"/>
        <v>2</v>
      </c>
    </row>
    <row r="58" spans="1:23" ht="12.75">
      <c r="A58" s="17" t="s">
        <v>72</v>
      </c>
      <c r="B58" s="28"/>
      <c r="C58" s="28"/>
      <c r="D58" s="28"/>
      <c r="E58" s="26"/>
      <c r="F58" s="28"/>
      <c r="G58" s="28"/>
      <c r="H58" s="28"/>
      <c r="I58" s="20">
        <v>3</v>
      </c>
      <c r="J58" s="19"/>
      <c r="K58" s="20">
        <v>3</v>
      </c>
      <c r="L58" s="19"/>
      <c r="M58" s="19"/>
      <c r="N58" s="19"/>
      <c r="O58" s="19"/>
      <c r="P58" s="19"/>
      <c r="Q58" s="19"/>
      <c r="R58" s="19"/>
      <c r="S58" s="20"/>
      <c r="T58" s="19"/>
      <c r="U58" s="19"/>
      <c r="V58" s="20"/>
      <c r="W58" s="15">
        <f t="shared" si="0"/>
        <v>6</v>
      </c>
    </row>
    <row r="59" spans="1:23" ht="25.5">
      <c r="A59" s="22" t="s">
        <v>127</v>
      </c>
      <c r="B59" s="20">
        <v>1</v>
      </c>
      <c r="C59" s="20"/>
      <c r="D59" s="28"/>
      <c r="E59" s="26"/>
      <c r="F59" s="28"/>
      <c r="G59" s="28"/>
      <c r="H59" s="28"/>
      <c r="I59" s="20">
        <v>1</v>
      </c>
      <c r="J59" s="19"/>
      <c r="K59" s="20">
        <v>1</v>
      </c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5">
        <f t="shared" si="0"/>
        <v>3</v>
      </c>
    </row>
    <row r="60" spans="1:23" ht="12.75">
      <c r="A60" s="17" t="s">
        <v>128</v>
      </c>
      <c r="B60" s="28"/>
      <c r="C60" s="28"/>
      <c r="D60" s="28"/>
      <c r="E60" s="26"/>
      <c r="F60" s="28"/>
      <c r="G60" s="28"/>
      <c r="H60" s="28"/>
      <c r="I60" s="20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5">
        <f t="shared" si="0"/>
        <v>0</v>
      </c>
    </row>
    <row r="61" spans="1:23" ht="12.75">
      <c r="A61" s="17" t="s">
        <v>110</v>
      </c>
      <c r="B61" s="28"/>
      <c r="C61" s="28"/>
      <c r="D61" s="28"/>
      <c r="E61" s="26"/>
      <c r="F61" s="28"/>
      <c r="G61" s="28"/>
      <c r="H61" s="28"/>
      <c r="I61" s="20"/>
      <c r="J61" s="19"/>
      <c r="K61" s="19"/>
      <c r="L61" s="19"/>
      <c r="M61" s="19"/>
      <c r="N61" s="19"/>
      <c r="O61" s="19"/>
      <c r="P61" s="19"/>
      <c r="Q61" s="19"/>
      <c r="R61" s="19"/>
      <c r="S61" s="20"/>
      <c r="T61" s="19"/>
      <c r="U61" s="19"/>
      <c r="V61" s="19"/>
      <c r="W61" s="15">
        <f t="shared" si="0"/>
        <v>0</v>
      </c>
    </row>
  </sheetData>
  <sheetProtection/>
  <printOptions/>
  <pageMargins left="0.27" right="0.32" top="0.6" bottom="0.66" header="0.41" footer="0.5"/>
  <pageSetup horizontalDpi="300" verticalDpi="300" orientation="portrait" scale="83" r:id="rId1"/>
  <headerFooter alignWithMargins="0">
    <oddHeader>&amp;L&amp;"Arial,Bold"LICENSEE : OPTCL&amp;R&amp;"Arial,Bold"TRL-2</oddHeader>
    <oddFooter>&amp;C&amp;P/&amp;N</oddFooter>
  </headerFooter>
  <colBreaks count="1" manualBreakCount="1">
    <brk id="11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pane xSplit="1" ySplit="3" topLeftCell="B4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F8" sqref="F8"/>
    </sheetView>
  </sheetViews>
  <sheetFormatPr defaultColWidth="8.8515625" defaultRowHeight="12.75" customHeight="1"/>
  <cols>
    <col min="1" max="1" width="30.7109375" style="23" customWidth="1"/>
    <col min="2" max="2" width="5.7109375" style="21" bestFit="1" customWidth="1"/>
    <col min="3" max="3" width="6.28125" style="21" bestFit="1" customWidth="1"/>
    <col min="4" max="4" width="7.7109375" style="21" bestFit="1" customWidth="1"/>
    <col min="5" max="5" width="9.140625" style="21" bestFit="1" customWidth="1"/>
    <col min="6" max="6" width="13.57421875" style="21" bestFit="1" customWidth="1"/>
    <col min="7" max="7" width="11.8515625" style="21" bestFit="1" customWidth="1"/>
    <col min="8" max="8" width="11.7109375" style="20" bestFit="1" customWidth="1"/>
    <col min="9" max="9" width="8.57421875" style="20" bestFit="1" customWidth="1"/>
    <col min="10" max="10" width="6.7109375" style="21" bestFit="1" customWidth="1"/>
    <col min="11" max="13" width="9.140625" style="27" customWidth="1"/>
    <col min="14" max="16384" width="8.8515625" style="21" customWidth="1"/>
  </cols>
  <sheetData>
    <row r="1" spans="1:11" s="10" customFormat="1" ht="24">
      <c r="A1" s="12" t="s">
        <v>175</v>
      </c>
      <c r="B1" s="25" t="s">
        <v>5</v>
      </c>
      <c r="C1" s="25" t="s">
        <v>2</v>
      </c>
      <c r="D1" s="25" t="s">
        <v>4</v>
      </c>
      <c r="E1" s="25" t="s">
        <v>1</v>
      </c>
      <c r="F1" s="25" t="s">
        <v>0</v>
      </c>
      <c r="G1" s="25" t="s">
        <v>158</v>
      </c>
      <c r="H1" s="25" t="s">
        <v>3</v>
      </c>
      <c r="I1" s="25" t="s">
        <v>148</v>
      </c>
      <c r="J1" s="25" t="s">
        <v>22</v>
      </c>
      <c r="K1" s="10" t="s">
        <v>142</v>
      </c>
    </row>
    <row r="2" spans="1:10" s="13" customFormat="1" ht="12">
      <c r="A2" s="12" t="s">
        <v>106</v>
      </c>
      <c r="B2" s="14" t="s">
        <v>66</v>
      </c>
      <c r="C2" s="14" t="s">
        <v>66</v>
      </c>
      <c r="D2" s="14" t="s">
        <v>66</v>
      </c>
      <c r="E2" s="14" t="s">
        <v>66</v>
      </c>
      <c r="F2" s="13" t="s">
        <v>66</v>
      </c>
      <c r="G2" s="14">
        <v>132</v>
      </c>
      <c r="H2" s="14" t="s">
        <v>125</v>
      </c>
      <c r="I2" s="14">
        <v>132</v>
      </c>
      <c r="J2" s="14" t="s">
        <v>69</v>
      </c>
    </row>
    <row r="3" spans="1:10" s="15" customFormat="1" ht="12">
      <c r="A3" s="12" t="s">
        <v>75</v>
      </c>
      <c r="B3" s="18">
        <v>1996</v>
      </c>
      <c r="C3" s="18">
        <v>2003</v>
      </c>
      <c r="D3" s="18">
        <v>1972</v>
      </c>
      <c r="E3" s="18">
        <v>1982</v>
      </c>
      <c r="F3" s="18">
        <v>1999</v>
      </c>
      <c r="G3" s="18">
        <v>2007</v>
      </c>
      <c r="H3" s="18">
        <v>2002</v>
      </c>
      <c r="I3" s="18">
        <v>2009</v>
      </c>
      <c r="J3" s="18">
        <v>1997</v>
      </c>
    </row>
    <row r="4" spans="1:11" s="15" customFormat="1" ht="12.75">
      <c r="A4" s="16" t="s">
        <v>113</v>
      </c>
      <c r="B4" s="18"/>
      <c r="C4" s="18"/>
      <c r="D4" s="18"/>
      <c r="E4" s="18"/>
      <c r="F4" s="18"/>
      <c r="G4" s="18"/>
      <c r="H4" s="18"/>
      <c r="I4" s="18"/>
      <c r="J4" s="18"/>
      <c r="K4" s="15">
        <f>SUM(B4:J4)</f>
        <v>0</v>
      </c>
    </row>
    <row r="5" spans="1:11" s="15" customFormat="1" ht="12.75">
      <c r="A5" s="17" t="s">
        <v>76</v>
      </c>
      <c r="B5" s="18"/>
      <c r="C5" s="18"/>
      <c r="D5" s="18"/>
      <c r="E5" s="18"/>
      <c r="F5" s="18"/>
      <c r="G5" s="18"/>
      <c r="H5" s="30">
        <v>11</v>
      </c>
      <c r="I5" s="30"/>
      <c r="J5" s="18"/>
      <c r="K5" s="15">
        <f aca="true" t="shared" si="0" ref="K5:K61">SUM(B5:J5)</f>
        <v>11</v>
      </c>
    </row>
    <row r="6" spans="1:11" s="15" customFormat="1" ht="12.75">
      <c r="A6" s="17" t="s">
        <v>120</v>
      </c>
      <c r="B6" s="18"/>
      <c r="C6" s="18"/>
      <c r="D6" s="18"/>
      <c r="E6" s="18"/>
      <c r="F6" s="18"/>
      <c r="G6" s="18"/>
      <c r="H6" s="30">
        <v>3</v>
      </c>
      <c r="I6" s="30"/>
      <c r="J6" s="18"/>
      <c r="K6" s="15">
        <f t="shared" si="0"/>
        <v>3</v>
      </c>
    </row>
    <row r="7" spans="1:11" s="15" customFormat="1" ht="12.75">
      <c r="A7" s="17" t="s">
        <v>121</v>
      </c>
      <c r="B7" s="18"/>
      <c r="C7" s="18"/>
      <c r="D7" s="18"/>
      <c r="E7" s="18"/>
      <c r="F7" s="18"/>
      <c r="G7" s="18"/>
      <c r="H7" s="30">
        <v>8</v>
      </c>
      <c r="I7" s="30"/>
      <c r="J7" s="18"/>
      <c r="K7" s="15">
        <f t="shared" si="0"/>
        <v>8</v>
      </c>
    </row>
    <row r="8" spans="1:11" s="15" customFormat="1" ht="12.75">
      <c r="A8" s="17" t="s">
        <v>122</v>
      </c>
      <c r="B8" s="18"/>
      <c r="C8" s="18"/>
      <c r="D8" s="18"/>
      <c r="E8" s="18"/>
      <c r="F8" s="18"/>
      <c r="G8" s="18"/>
      <c r="H8" s="30">
        <v>2</v>
      </c>
      <c r="I8" s="30"/>
      <c r="J8" s="18"/>
      <c r="K8" s="15">
        <f t="shared" si="0"/>
        <v>2</v>
      </c>
    </row>
    <row r="9" spans="1:11" s="15" customFormat="1" ht="12.75">
      <c r="A9" s="17" t="s">
        <v>123</v>
      </c>
      <c r="B9" s="18"/>
      <c r="C9" s="18"/>
      <c r="D9" s="18"/>
      <c r="E9" s="18"/>
      <c r="F9" s="18"/>
      <c r="G9" s="18"/>
      <c r="H9" s="18"/>
      <c r="I9" s="18"/>
      <c r="J9" s="18"/>
      <c r="K9" s="15">
        <f t="shared" si="0"/>
        <v>0</v>
      </c>
    </row>
    <row r="10" spans="1:11" s="15" customFormat="1" ht="12.75">
      <c r="A10" s="17" t="s">
        <v>114</v>
      </c>
      <c r="B10" s="18"/>
      <c r="C10" s="18"/>
      <c r="D10" s="18"/>
      <c r="E10" s="18"/>
      <c r="F10" s="18"/>
      <c r="G10" s="18"/>
      <c r="H10" s="30">
        <v>2</v>
      </c>
      <c r="I10" s="30"/>
      <c r="J10" s="18"/>
      <c r="K10" s="15">
        <f t="shared" si="0"/>
        <v>2</v>
      </c>
    </row>
    <row r="11" spans="1:11" ht="12.75" customHeight="1">
      <c r="A11" s="16" t="s">
        <v>115</v>
      </c>
      <c r="B11" s="20"/>
      <c r="C11" s="20"/>
      <c r="D11" s="20"/>
      <c r="E11" s="20"/>
      <c r="F11" s="20"/>
      <c r="G11" s="20"/>
      <c r="J11" s="19"/>
      <c r="K11" s="15">
        <f t="shared" si="0"/>
        <v>0</v>
      </c>
    </row>
    <row r="12" spans="1:11" ht="12.75" customHeight="1">
      <c r="A12" s="17" t="s">
        <v>76</v>
      </c>
      <c r="B12" s="20"/>
      <c r="C12" s="19"/>
      <c r="D12" s="19"/>
      <c r="E12" s="19"/>
      <c r="G12" s="19"/>
      <c r="H12" s="20">
        <v>14</v>
      </c>
      <c r="J12" s="20">
        <v>6</v>
      </c>
      <c r="K12" s="15">
        <f t="shared" si="0"/>
        <v>20</v>
      </c>
    </row>
    <row r="13" spans="1:11" ht="12.75" customHeight="1">
      <c r="A13" s="17" t="s">
        <v>77</v>
      </c>
      <c r="B13" s="20"/>
      <c r="C13" s="19"/>
      <c r="D13" s="19"/>
      <c r="E13" s="19"/>
      <c r="F13" s="19"/>
      <c r="G13" s="19"/>
      <c r="H13" s="20">
        <v>2</v>
      </c>
      <c r="J13" s="20">
        <v>2</v>
      </c>
      <c r="K13" s="15">
        <f t="shared" si="0"/>
        <v>4</v>
      </c>
    </row>
    <row r="14" spans="1:11" ht="12.75" customHeight="1">
      <c r="A14" s="17" t="s">
        <v>78</v>
      </c>
      <c r="B14" s="20"/>
      <c r="C14" s="19"/>
      <c r="D14" s="19"/>
      <c r="E14" s="19"/>
      <c r="F14" s="19"/>
      <c r="G14" s="19"/>
      <c r="H14" s="20">
        <v>4</v>
      </c>
      <c r="J14" s="20">
        <v>1</v>
      </c>
      <c r="K14" s="15">
        <f t="shared" si="0"/>
        <v>5</v>
      </c>
    </row>
    <row r="15" spans="1:11" ht="12.75" customHeight="1">
      <c r="A15" s="17" t="s">
        <v>79</v>
      </c>
      <c r="B15" s="20"/>
      <c r="C15" s="19"/>
      <c r="D15" s="19"/>
      <c r="E15" s="19"/>
      <c r="F15" s="19"/>
      <c r="G15" s="19"/>
      <c r="J15" s="20"/>
      <c r="K15" s="15">
        <f t="shared" si="0"/>
        <v>0</v>
      </c>
    </row>
    <row r="16" spans="1:11" ht="12.75" customHeight="1">
      <c r="A16" s="17" t="s">
        <v>81</v>
      </c>
      <c r="B16" s="20"/>
      <c r="C16" s="19"/>
      <c r="D16" s="19"/>
      <c r="E16" s="19"/>
      <c r="F16" s="19"/>
      <c r="G16" s="19"/>
      <c r="J16" s="20"/>
      <c r="K16" s="15">
        <f t="shared" si="0"/>
        <v>0</v>
      </c>
    </row>
    <row r="17" spans="1:11" ht="12.75" customHeight="1">
      <c r="A17" s="17" t="s">
        <v>82</v>
      </c>
      <c r="B17" s="20"/>
      <c r="C17" s="19"/>
      <c r="D17" s="19"/>
      <c r="E17" s="19"/>
      <c r="F17" s="19"/>
      <c r="G17" s="19"/>
      <c r="H17" s="20">
        <v>2</v>
      </c>
      <c r="J17" s="20"/>
      <c r="K17" s="15">
        <f t="shared" si="0"/>
        <v>2</v>
      </c>
    </row>
    <row r="18" spans="1:11" ht="12.75" customHeight="1">
      <c r="A18" s="17" t="s">
        <v>150</v>
      </c>
      <c r="B18" s="20"/>
      <c r="C18" s="19"/>
      <c r="D18" s="19"/>
      <c r="E18" s="19"/>
      <c r="F18" s="19"/>
      <c r="G18" s="19"/>
      <c r="J18" s="20"/>
      <c r="K18" s="15">
        <f t="shared" si="0"/>
        <v>0</v>
      </c>
    </row>
    <row r="19" spans="1:11" ht="12.75" customHeight="1">
      <c r="A19" s="17" t="s">
        <v>80</v>
      </c>
      <c r="B19" s="20"/>
      <c r="C19" s="19"/>
      <c r="D19" s="19"/>
      <c r="E19" s="19"/>
      <c r="F19" s="19"/>
      <c r="G19" s="19"/>
      <c r="J19" s="20"/>
      <c r="K19" s="15">
        <f t="shared" si="0"/>
        <v>0</v>
      </c>
    </row>
    <row r="20" spans="1:11" ht="12.75" customHeight="1">
      <c r="A20" s="17" t="s">
        <v>83</v>
      </c>
      <c r="B20" s="20"/>
      <c r="C20" s="19"/>
      <c r="D20" s="19"/>
      <c r="E20" s="19"/>
      <c r="F20" s="19"/>
      <c r="G20" s="19"/>
      <c r="J20" s="20"/>
      <c r="K20" s="15">
        <f t="shared" si="0"/>
        <v>0</v>
      </c>
    </row>
    <row r="21" spans="1:11" ht="12.75" customHeight="1">
      <c r="A21" s="17" t="s">
        <v>84</v>
      </c>
      <c r="B21" s="20"/>
      <c r="C21" s="19"/>
      <c r="D21" s="19"/>
      <c r="E21" s="19"/>
      <c r="F21" s="19"/>
      <c r="G21" s="19"/>
      <c r="J21" s="20">
        <v>1</v>
      </c>
      <c r="K21" s="15">
        <f t="shared" si="0"/>
        <v>1</v>
      </c>
    </row>
    <row r="22" spans="1:11" ht="12.75" customHeight="1">
      <c r="A22" s="16" t="s">
        <v>116</v>
      </c>
      <c r="B22" s="20"/>
      <c r="C22" s="19"/>
      <c r="D22" s="19"/>
      <c r="E22" s="19"/>
      <c r="G22" s="19"/>
      <c r="J22" s="20"/>
      <c r="K22" s="15">
        <f t="shared" si="0"/>
        <v>0</v>
      </c>
    </row>
    <row r="23" spans="1:11" ht="12.75" customHeight="1">
      <c r="A23" s="17" t="s">
        <v>76</v>
      </c>
      <c r="B23" s="20">
        <v>5</v>
      </c>
      <c r="C23" s="20">
        <v>2</v>
      </c>
      <c r="D23" s="20">
        <v>7</v>
      </c>
      <c r="E23" s="20">
        <v>4</v>
      </c>
      <c r="F23" s="20">
        <v>2</v>
      </c>
      <c r="G23" s="20">
        <v>8</v>
      </c>
      <c r="H23" s="20">
        <v>8</v>
      </c>
      <c r="I23" s="20">
        <v>2</v>
      </c>
      <c r="J23" s="20"/>
      <c r="K23" s="15">
        <f t="shared" si="0"/>
        <v>38</v>
      </c>
    </row>
    <row r="24" spans="1:11" ht="12.75" customHeight="1">
      <c r="A24" s="17" t="s">
        <v>85</v>
      </c>
      <c r="B24" s="20">
        <v>1</v>
      </c>
      <c r="C24" s="20">
        <v>1</v>
      </c>
      <c r="D24" s="20">
        <v>1</v>
      </c>
      <c r="E24" s="20">
        <v>1</v>
      </c>
      <c r="F24" s="20">
        <v>1</v>
      </c>
      <c r="G24" s="20">
        <v>1</v>
      </c>
      <c r="H24" s="20">
        <v>1</v>
      </c>
      <c r="I24" s="20">
        <v>1</v>
      </c>
      <c r="J24" s="20"/>
      <c r="K24" s="15">
        <f t="shared" si="0"/>
        <v>8</v>
      </c>
    </row>
    <row r="25" spans="1:11" ht="12.75" customHeight="1">
      <c r="A25" s="17" t="s">
        <v>86</v>
      </c>
      <c r="B25" s="20">
        <v>2</v>
      </c>
      <c r="C25" s="20">
        <v>2</v>
      </c>
      <c r="D25" s="20">
        <v>3</v>
      </c>
      <c r="E25" s="20">
        <v>2</v>
      </c>
      <c r="F25" s="20">
        <v>2</v>
      </c>
      <c r="G25" s="20"/>
      <c r="H25" s="20">
        <v>3</v>
      </c>
      <c r="I25" s="20">
        <v>1</v>
      </c>
      <c r="J25" s="20"/>
      <c r="K25" s="15">
        <f t="shared" si="0"/>
        <v>15</v>
      </c>
    </row>
    <row r="26" spans="1:11" ht="12.75" customHeight="1">
      <c r="A26" s="17" t="s">
        <v>74</v>
      </c>
      <c r="B26" s="20"/>
      <c r="C26" s="19"/>
      <c r="D26" s="19"/>
      <c r="E26" s="19"/>
      <c r="F26" s="19"/>
      <c r="G26" s="19"/>
      <c r="J26" s="20"/>
      <c r="K26" s="15">
        <f t="shared" si="0"/>
        <v>0</v>
      </c>
    </row>
    <row r="27" spans="1:11" ht="12.75" customHeight="1">
      <c r="A27" s="17" t="s">
        <v>87</v>
      </c>
      <c r="B27" s="20">
        <v>1</v>
      </c>
      <c r="C27" s="20"/>
      <c r="D27" s="20">
        <v>1</v>
      </c>
      <c r="E27" s="20">
        <v>2</v>
      </c>
      <c r="F27" s="19"/>
      <c r="G27" s="20"/>
      <c r="J27" s="20"/>
      <c r="K27" s="15">
        <f t="shared" si="0"/>
        <v>4</v>
      </c>
    </row>
    <row r="28" spans="1:11" ht="12.75" customHeight="1">
      <c r="A28" s="17" t="s">
        <v>89</v>
      </c>
      <c r="B28" s="20"/>
      <c r="C28" s="19"/>
      <c r="D28" s="19"/>
      <c r="E28" s="19"/>
      <c r="F28" s="19"/>
      <c r="G28" s="19"/>
      <c r="J28" s="20"/>
      <c r="K28" s="15">
        <f t="shared" si="0"/>
        <v>0</v>
      </c>
    </row>
    <row r="29" spans="1:11" ht="12.75" customHeight="1">
      <c r="A29" s="17" t="s">
        <v>90</v>
      </c>
      <c r="B29" s="20"/>
      <c r="C29" s="19"/>
      <c r="D29" s="19"/>
      <c r="E29" s="19"/>
      <c r="F29" s="19"/>
      <c r="G29" s="19"/>
      <c r="J29" s="20"/>
      <c r="K29" s="15">
        <f t="shared" si="0"/>
        <v>0</v>
      </c>
    </row>
    <row r="30" spans="1:11" ht="12.75" customHeight="1">
      <c r="A30" s="17" t="s">
        <v>91</v>
      </c>
      <c r="B30" s="20">
        <v>1</v>
      </c>
      <c r="C30" s="20"/>
      <c r="D30" s="20">
        <v>2</v>
      </c>
      <c r="E30" s="20"/>
      <c r="F30" s="21">
        <v>1</v>
      </c>
      <c r="G30" s="19"/>
      <c r="J30" s="20"/>
      <c r="K30" s="15">
        <f t="shared" si="0"/>
        <v>4</v>
      </c>
    </row>
    <row r="31" spans="1:11" ht="12.75" customHeight="1">
      <c r="A31" s="17" t="s">
        <v>92</v>
      </c>
      <c r="B31" s="20"/>
      <c r="C31" s="19"/>
      <c r="D31" s="19"/>
      <c r="E31" s="19"/>
      <c r="F31" s="19"/>
      <c r="G31" s="19"/>
      <c r="J31" s="20"/>
      <c r="K31" s="15">
        <f t="shared" si="0"/>
        <v>0</v>
      </c>
    </row>
    <row r="32" spans="1:11" ht="12.75" customHeight="1">
      <c r="A32" s="17" t="s">
        <v>93</v>
      </c>
      <c r="B32" s="20"/>
      <c r="C32" s="20">
        <v>2</v>
      </c>
      <c r="D32" s="20"/>
      <c r="E32" s="19"/>
      <c r="F32" s="20">
        <v>1</v>
      </c>
      <c r="G32" s="19"/>
      <c r="H32" s="20">
        <v>1</v>
      </c>
      <c r="J32" s="20"/>
      <c r="K32" s="15">
        <f t="shared" si="0"/>
        <v>4</v>
      </c>
    </row>
    <row r="33" spans="1:11" ht="12.75" customHeight="1">
      <c r="A33" s="17" t="s">
        <v>94</v>
      </c>
      <c r="B33" s="20"/>
      <c r="C33" s="19"/>
      <c r="D33" s="19"/>
      <c r="E33" s="19"/>
      <c r="F33" s="19"/>
      <c r="G33" s="19"/>
      <c r="J33" s="20"/>
      <c r="K33" s="15">
        <f t="shared" si="0"/>
        <v>0</v>
      </c>
    </row>
    <row r="34" spans="1:11" ht="12.75" customHeight="1">
      <c r="A34" s="17" t="s">
        <v>102</v>
      </c>
      <c r="B34" s="20"/>
      <c r="C34" s="19"/>
      <c r="D34" s="19"/>
      <c r="E34" s="19"/>
      <c r="F34" s="19"/>
      <c r="G34" s="19"/>
      <c r="J34" s="20"/>
      <c r="K34" s="15">
        <f t="shared" si="0"/>
        <v>0</v>
      </c>
    </row>
    <row r="35" spans="1:11" ht="12.75" customHeight="1">
      <c r="A35" s="17" t="s">
        <v>95</v>
      </c>
      <c r="B35" s="20"/>
      <c r="C35" s="19"/>
      <c r="D35" s="19"/>
      <c r="E35" s="19"/>
      <c r="F35" s="19"/>
      <c r="G35" s="19"/>
      <c r="J35" s="20"/>
      <c r="K35" s="15">
        <f t="shared" si="0"/>
        <v>0</v>
      </c>
    </row>
    <row r="36" spans="1:11" ht="12.75" customHeight="1">
      <c r="A36" s="17" t="s">
        <v>96</v>
      </c>
      <c r="B36" s="20"/>
      <c r="C36" s="19"/>
      <c r="D36" s="19"/>
      <c r="E36" s="19"/>
      <c r="F36" s="19"/>
      <c r="G36" s="19"/>
      <c r="J36" s="20"/>
      <c r="K36" s="15">
        <f t="shared" si="0"/>
        <v>0</v>
      </c>
    </row>
    <row r="37" spans="1:11" ht="12.75" customHeight="1">
      <c r="A37" s="17" t="s">
        <v>101</v>
      </c>
      <c r="B37" s="20"/>
      <c r="C37" s="19"/>
      <c r="D37" s="19"/>
      <c r="E37" s="19"/>
      <c r="F37" s="19"/>
      <c r="G37" s="19"/>
      <c r="J37" s="20"/>
      <c r="K37" s="15">
        <f t="shared" si="0"/>
        <v>0</v>
      </c>
    </row>
    <row r="38" spans="1:11" ht="12.75" customHeight="1">
      <c r="A38" s="16" t="s">
        <v>117</v>
      </c>
      <c r="B38" s="20"/>
      <c r="C38" s="19"/>
      <c r="D38" s="19"/>
      <c r="E38" s="19"/>
      <c r="G38" s="19"/>
      <c r="J38" s="20"/>
      <c r="K38" s="15">
        <f t="shared" si="0"/>
        <v>0</v>
      </c>
    </row>
    <row r="39" spans="1:11" ht="12.75" customHeight="1">
      <c r="A39" s="17" t="s">
        <v>76</v>
      </c>
      <c r="B39" s="20">
        <v>4</v>
      </c>
      <c r="C39" s="20">
        <v>5</v>
      </c>
      <c r="D39" s="20">
        <v>7</v>
      </c>
      <c r="E39" s="20">
        <v>8</v>
      </c>
      <c r="F39" s="20">
        <v>3</v>
      </c>
      <c r="G39" s="20"/>
      <c r="J39" s="20">
        <v>3</v>
      </c>
      <c r="K39" s="15">
        <f t="shared" si="0"/>
        <v>30</v>
      </c>
    </row>
    <row r="40" spans="1:11" ht="12.75" customHeight="1">
      <c r="A40" s="17" t="s">
        <v>85</v>
      </c>
      <c r="B40" s="20">
        <v>1</v>
      </c>
      <c r="C40" s="20">
        <v>1</v>
      </c>
      <c r="D40" s="20">
        <v>2</v>
      </c>
      <c r="E40" s="20">
        <v>1</v>
      </c>
      <c r="F40" s="20">
        <v>1</v>
      </c>
      <c r="G40" s="20"/>
      <c r="J40" s="20">
        <v>1</v>
      </c>
      <c r="K40" s="15">
        <f t="shared" si="0"/>
        <v>7</v>
      </c>
    </row>
    <row r="41" spans="1:11" ht="12.75" customHeight="1">
      <c r="A41" s="17" t="s">
        <v>86</v>
      </c>
      <c r="B41" s="20">
        <v>2</v>
      </c>
      <c r="C41" s="20">
        <v>2</v>
      </c>
      <c r="D41" s="20">
        <v>4</v>
      </c>
      <c r="E41" s="20">
        <v>2</v>
      </c>
      <c r="F41" s="20">
        <v>2</v>
      </c>
      <c r="G41" s="20"/>
      <c r="H41" s="20">
        <v>3</v>
      </c>
      <c r="J41" s="20">
        <v>1</v>
      </c>
      <c r="K41" s="15">
        <f t="shared" si="0"/>
        <v>16</v>
      </c>
    </row>
    <row r="42" spans="1:11" ht="12.75" customHeight="1">
      <c r="A42" s="17" t="s">
        <v>88</v>
      </c>
      <c r="B42" s="20"/>
      <c r="C42" s="20"/>
      <c r="D42" s="20"/>
      <c r="E42" s="20"/>
      <c r="F42" s="19"/>
      <c r="G42" s="20"/>
      <c r="J42" s="20"/>
      <c r="K42" s="15">
        <f t="shared" si="0"/>
        <v>0</v>
      </c>
    </row>
    <row r="43" spans="1:11" ht="12.75" customHeight="1">
      <c r="A43" s="17" t="s">
        <v>97</v>
      </c>
      <c r="B43" s="20"/>
      <c r="C43" s="19"/>
      <c r="D43" s="20"/>
      <c r="E43" s="19"/>
      <c r="F43" s="20"/>
      <c r="G43" s="19"/>
      <c r="J43" s="20"/>
      <c r="K43" s="15">
        <f t="shared" si="0"/>
        <v>0</v>
      </c>
    </row>
    <row r="44" spans="1:11" ht="12.75" customHeight="1">
      <c r="A44" s="17" t="s">
        <v>98</v>
      </c>
      <c r="B44" s="20"/>
      <c r="C44" s="20"/>
      <c r="D44" s="20"/>
      <c r="E44" s="20"/>
      <c r="F44" s="19"/>
      <c r="G44" s="20"/>
      <c r="J44" s="20"/>
      <c r="K44" s="15">
        <f t="shared" si="0"/>
        <v>0</v>
      </c>
    </row>
    <row r="45" spans="1:11" ht="12.75" customHeight="1">
      <c r="A45" s="17" t="s">
        <v>99</v>
      </c>
      <c r="B45" s="20"/>
      <c r="C45" s="20"/>
      <c r="D45" s="20"/>
      <c r="E45" s="20"/>
      <c r="F45" s="19"/>
      <c r="G45" s="20"/>
      <c r="J45" s="20"/>
      <c r="K45" s="15">
        <f t="shared" si="0"/>
        <v>0</v>
      </c>
    </row>
    <row r="46" spans="1:11" ht="12.75" customHeight="1">
      <c r="A46" s="17" t="s">
        <v>100</v>
      </c>
      <c r="B46" s="20"/>
      <c r="C46" s="20"/>
      <c r="D46" s="20"/>
      <c r="E46" s="20"/>
      <c r="F46" s="19"/>
      <c r="G46" s="20"/>
      <c r="J46" s="20"/>
      <c r="K46" s="15">
        <f t="shared" si="0"/>
        <v>0</v>
      </c>
    </row>
    <row r="47" spans="1:11" ht="30" customHeight="1">
      <c r="A47" s="22" t="s">
        <v>124</v>
      </c>
      <c r="B47" s="20">
        <v>1</v>
      </c>
      <c r="C47" s="20">
        <v>1</v>
      </c>
      <c r="D47" s="20">
        <v>1</v>
      </c>
      <c r="E47" s="20">
        <v>1</v>
      </c>
      <c r="F47" s="20">
        <v>1</v>
      </c>
      <c r="G47" s="20"/>
      <c r="H47" s="20">
        <v>2</v>
      </c>
      <c r="J47" s="20">
        <v>1</v>
      </c>
      <c r="K47" s="15">
        <f t="shared" si="0"/>
        <v>8</v>
      </c>
    </row>
    <row r="48" spans="1:11" ht="12.75" customHeight="1">
      <c r="A48" s="17" t="s">
        <v>103</v>
      </c>
      <c r="B48" s="20"/>
      <c r="C48" s="19"/>
      <c r="D48" s="19"/>
      <c r="E48" s="19"/>
      <c r="F48" s="19"/>
      <c r="G48" s="19"/>
      <c r="J48" s="20"/>
      <c r="K48" s="15">
        <f t="shared" si="0"/>
        <v>0</v>
      </c>
    </row>
    <row r="49" spans="1:11" ht="12.75" customHeight="1">
      <c r="A49" s="17" t="s">
        <v>104</v>
      </c>
      <c r="B49" s="20"/>
      <c r="C49" s="19"/>
      <c r="D49" s="19"/>
      <c r="E49" s="19"/>
      <c r="F49" s="19"/>
      <c r="G49" s="19"/>
      <c r="J49" s="20"/>
      <c r="K49" s="15">
        <f t="shared" si="0"/>
        <v>0</v>
      </c>
    </row>
    <row r="50" spans="1:11" ht="12.75" customHeight="1">
      <c r="A50" s="17" t="s">
        <v>109</v>
      </c>
      <c r="B50" s="20"/>
      <c r="C50" s="19"/>
      <c r="D50" s="19"/>
      <c r="E50" s="19"/>
      <c r="F50" s="19"/>
      <c r="G50" s="19"/>
      <c r="J50" s="20"/>
      <c r="K50" s="15">
        <f t="shared" si="0"/>
        <v>0</v>
      </c>
    </row>
    <row r="51" spans="1:11" ht="12.75" customHeight="1">
      <c r="A51" s="16" t="s">
        <v>118</v>
      </c>
      <c r="B51" s="20"/>
      <c r="C51" s="19"/>
      <c r="D51" s="19"/>
      <c r="E51" s="19"/>
      <c r="F51" s="19"/>
      <c r="G51" s="19"/>
      <c r="J51" s="20"/>
      <c r="K51" s="15">
        <f t="shared" si="0"/>
        <v>0</v>
      </c>
    </row>
    <row r="52" spans="1:11" ht="12.75" customHeight="1">
      <c r="A52" s="17" t="s">
        <v>71</v>
      </c>
      <c r="B52" s="20"/>
      <c r="C52" s="19"/>
      <c r="D52" s="19"/>
      <c r="E52" s="19"/>
      <c r="F52" s="19"/>
      <c r="G52" s="19"/>
      <c r="J52" s="20"/>
      <c r="K52" s="15">
        <f t="shared" si="0"/>
        <v>0</v>
      </c>
    </row>
    <row r="53" spans="1:11" ht="12.75" customHeight="1">
      <c r="A53" s="17" t="s">
        <v>73</v>
      </c>
      <c r="B53" s="20"/>
      <c r="C53" s="19"/>
      <c r="D53" s="19"/>
      <c r="E53" s="19"/>
      <c r="F53" s="19"/>
      <c r="G53" s="19"/>
      <c r="J53" s="20"/>
      <c r="K53" s="15">
        <f t="shared" si="0"/>
        <v>0</v>
      </c>
    </row>
    <row r="54" spans="1:11" ht="12.75" customHeight="1">
      <c r="A54" s="17" t="s">
        <v>72</v>
      </c>
      <c r="B54" s="20"/>
      <c r="C54" s="19"/>
      <c r="D54" s="19"/>
      <c r="E54" s="19"/>
      <c r="F54" s="19"/>
      <c r="G54" s="19"/>
      <c r="J54" s="20"/>
      <c r="K54" s="15">
        <f t="shared" si="0"/>
        <v>0</v>
      </c>
    </row>
    <row r="55" spans="1:11" ht="12.75" customHeight="1">
      <c r="A55" s="16" t="s">
        <v>119</v>
      </c>
      <c r="B55" s="20"/>
      <c r="C55" s="19"/>
      <c r="D55" s="19"/>
      <c r="E55" s="19"/>
      <c r="F55" s="19"/>
      <c r="G55" s="19"/>
      <c r="J55" s="20"/>
      <c r="K55" s="15">
        <f t="shared" si="0"/>
        <v>0</v>
      </c>
    </row>
    <row r="56" spans="1:11" ht="12.75" customHeight="1">
      <c r="A56" s="17" t="s">
        <v>71</v>
      </c>
      <c r="B56" s="20"/>
      <c r="C56" s="19"/>
      <c r="D56" s="19"/>
      <c r="E56" s="20"/>
      <c r="F56" s="19"/>
      <c r="G56" s="20"/>
      <c r="J56" s="20"/>
      <c r="K56" s="15">
        <f t="shared" si="0"/>
        <v>0</v>
      </c>
    </row>
    <row r="57" spans="1:11" ht="12.75" customHeight="1">
      <c r="A57" s="17" t="s">
        <v>73</v>
      </c>
      <c r="B57" s="20"/>
      <c r="C57" s="19"/>
      <c r="D57" s="19"/>
      <c r="E57" s="20"/>
      <c r="F57" s="19"/>
      <c r="G57" s="20"/>
      <c r="J57" s="20"/>
      <c r="K57" s="15">
        <f t="shared" si="0"/>
        <v>0</v>
      </c>
    </row>
    <row r="58" spans="1:11" ht="12.75" customHeight="1">
      <c r="A58" s="17" t="s">
        <v>72</v>
      </c>
      <c r="B58" s="20"/>
      <c r="C58" s="19"/>
      <c r="D58" s="19"/>
      <c r="E58" s="20"/>
      <c r="F58" s="19"/>
      <c r="G58" s="20"/>
      <c r="J58" s="20"/>
      <c r="K58" s="15">
        <f t="shared" si="0"/>
        <v>0</v>
      </c>
    </row>
    <row r="59" spans="1:11" ht="12.75">
      <c r="A59" s="22" t="s">
        <v>111</v>
      </c>
      <c r="B59" s="20"/>
      <c r="C59" s="19"/>
      <c r="D59" s="19"/>
      <c r="E59" s="19"/>
      <c r="F59" s="19"/>
      <c r="G59" s="19"/>
      <c r="J59" s="20"/>
      <c r="K59" s="15">
        <f t="shared" si="0"/>
        <v>0</v>
      </c>
    </row>
    <row r="60" spans="1:11" ht="12.75" customHeight="1">
      <c r="A60" s="17" t="s">
        <v>103</v>
      </c>
      <c r="B60" s="20"/>
      <c r="C60" s="19"/>
      <c r="D60" s="19"/>
      <c r="E60" s="19"/>
      <c r="F60" s="19"/>
      <c r="G60" s="19"/>
      <c r="J60" s="20"/>
      <c r="K60" s="15">
        <f t="shared" si="0"/>
        <v>0</v>
      </c>
    </row>
    <row r="61" spans="1:11" ht="12.75" customHeight="1">
      <c r="A61" s="17" t="s">
        <v>110</v>
      </c>
      <c r="B61" s="20"/>
      <c r="C61" s="19"/>
      <c r="D61" s="19"/>
      <c r="E61" s="19"/>
      <c r="F61" s="19"/>
      <c r="G61" s="19"/>
      <c r="J61" s="20"/>
      <c r="K61" s="15">
        <f t="shared" si="0"/>
        <v>0</v>
      </c>
    </row>
  </sheetData>
  <sheetProtection/>
  <printOptions/>
  <pageMargins left="0.51" right="0.51" top="0.63" bottom="0.67" header="0.41" footer="0.5"/>
  <pageSetup horizontalDpi="300" verticalDpi="300" orientation="portrait" scale="85" r:id="rId1"/>
  <headerFooter alignWithMargins="0">
    <oddHeader>&amp;L&amp;"Arial,Bold"LICENSEE : OPTCL&amp;R&amp;"Arial,Bold"TRL-2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61"/>
  <sheetViews>
    <sheetView zoomScalePageLayoutView="0" workbookViewId="0" topLeftCell="A1">
      <pane xSplit="1" ySplit="3" topLeftCell="C4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C9" sqref="C9"/>
    </sheetView>
  </sheetViews>
  <sheetFormatPr defaultColWidth="8.8515625" defaultRowHeight="12.75" customHeight="1"/>
  <cols>
    <col min="1" max="1" width="30.57421875" style="23" bestFit="1" customWidth="1"/>
    <col min="2" max="2" width="11.8515625" style="21" bestFit="1" customWidth="1"/>
    <col min="3" max="3" width="8.7109375" style="21" bestFit="1" customWidth="1"/>
    <col min="4" max="4" width="9.140625" style="23" bestFit="1" customWidth="1"/>
    <col min="5" max="5" width="6.57421875" style="21" bestFit="1" customWidth="1"/>
    <col min="6" max="6" width="10.421875" style="21" customWidth="1"/>
    <col min="7" max="7" width="8.140625" style="21" bestFit="1" customWidth="1"/>
    <col min="8" max="8" width="8.28125" style="21" bestFit="1" customWidth="1"/>
    <col min="9" max="9" width="5.7109375" style="21" bestFit="1" customWidth="1"/>
    <col min="10" max="10" width="10.8515625" style="21" bestFit="1" customWidth="1"/>
    <col min="11" max="11" width="10.140625" style="21" bestFit="1" customWidth="1"/>
    <col min="12" max="12" width="8.7109375" style="21" bestFit="1" customWidth="1"/>
    <col min="13" max="13" width="10.8515625" style="21" bestFit="1" customWidth="1"/>
    <col min="14" max="14" width="9.57421875" style="21" bestFit="1" customWidth="1"/>
    <col min="15" max="15" width="7.00390625" style="21" bestFit="1" customWidth="1"/>
    <col min="16" max="16" width="7.28125" style="21" bestFit="1" customWidth="1"/>
    <col min="17" max="17" width="12.28125" style="21" bestFit="1" customWidth="1"/>
    <col min="18" max="18" width="10.28125" style="21" bestFit="1" customWidth="1"/>
    <col min="19" max="19" width="9.7109375" style="21" bestFit="1" customWidth="1"/>
    <col min="20" max="20" width="9.00390625" style="21" bestFit="1" customWidth="1"/>
    <col min="21" max="21" width="7.57421875" style="21" bestFit="1" customWidth="1"/>
    <col min="22" max="22" width="8.7109375" style="21" bestFit="1" customWidth="1"/>
    <col min="23" max="24" width="10.7109375" style="21" bestFit="1" customWidth="1"/>
    <col min="25" max="25" width="7.421875" style="33" bestFit="1" customWidth="1"/>
    <col min="26" max="26" width="6.421875" style="33" bestFit="1" customWidth="1"/>
    <col min="27" max="27" width="6.28125" style="27" bestFit="1" customWidth="1"/>
    <col min="28" max="28" width="9.140625" style="27" customWidth="1"/>
    <col min="29" max="16384" width="8.8515625" style="21" customWidth="1"/>
  </cols>
  <sheetData>
    <row r="1" spans="1:27" s="10" customFormat="1" ht="24">
      <c r="A1" s="12" t="s">
        <v>176</v>
      </c>
      <c r="B1" s="25" t="s">
        <v>8</v>
      </c>
      <c r="C1" s="25" t="s">
        <v>9</v>
      </c>
      <c r="D1" s="25" t="s">
        <v>167</v>
      </c>
      <c r="E1" s="25" t="s">
        <v>11</v>
      </c>
      <c r="F1" s="25" t="s">
        <v>145</v>
      </c>
      <c r="G1" s="25" t="s">
        <v>12</v>
      </c>
      <c r="H1" s="25" t="s">
        <v>6</v>
      </c>
      <c r="I1" s="25" t="s">
        <v>10</v>
      </c>
      <c r="J1" s="25" t="s">
        <v>7</v>
      </c>
      <c r="K1" s="25" t="s">
        <v>130</v>
      </c>
      <c r="L1" s="25" t="s">
        <v>21</v>
      </c>
      <c r="M1" s="25" t="s">
        <v>20</v>
      </c>
      <c r="N1" s="25" t="s">
        <v>19</v>
      </c>
      <c r="O1" s="25" t="s">
        <v>18</v>
      </c>
      <c r="P1" s="25" t="s">
        <v>129</v>
      </c>
      <c r="Q1" s="25" t="s">
        <v>17</v>
      </c>
      <c r="R1" s="25" t="s">
        <v>16</v>
      </c>
      <c r="S1" s="25" t="s">
        <v>131</v>
      </c>
      <c r="T1" s="25" t="s">
        <v>15</v>
      </c>
      <c r="U1" s="25" t="s">
        <v>146</v>
      </c>
      <c r="V1" s="25" t="s">
        <v>14</v>
      </c>
      <c r="W1" s="25" t="s">
        <v>13</v>
      </c>
      <c r="X1" s="25" t="s">
        <v>149</v>
      </c>
      <c r="Y1" s="10" t="s">
        <v>132</v>
      </c>
      <c r="Z1" s="10" t="s">
        <v>133</v>
      </c>
      <c r="AA1" s="10" t="s">
        <v>142</v>
      </c>
    </row>
    <row r="2" spans="1:26" s="13" customFormat="1" ht="12.75" customHeight="1">
      <c r="A2" s="12" t="s">
        <v>106</v>
      </c>
      <c r="B2" s="14" t="s">
        <v>66</v>
      </c>
      <c r="C2" s="14" t="s">
        <v>68</v>
      </c>
      <c r="D2" s="14" t="s">
        <v>66</v>
      </c>
      <c r="E2" s="14" t="s">
        <v>66</v>
      </c>
      <c r="F2" s="14" t="s">
        <v>108</v>
      </c>
      <c r="G2" s="14" t="s">
        <v>69</v>
      </c>
      <c r="H2" s="14" t="s">
        <v>66</v>
      </c>
      <c r="I2" s="14" t="s">
        <v>66</v>
      </c>
      <c r="J2" s="14" t="s">
        <v>66</v>
      </c>
      <c r="K2" s="14">
        <v>132</v>
      </c>
      <c r="L2" s="14" t="s">
        <v>68</v>
      </c>
      <c r="M2" s="14" t="s">
        <v>66</v>
      </c>
      <c r="N2" s="14" t="s">
        <v>66</v>
      </c>
      <c r="O2" s="14" t="s">
        <v>66</v>
      </c>
      <c r="P2" s="14">
        <v>132</v>
      </c>
      <c r="Q2" s="14" t="s">
        <v>66</v>
      </c>
      <c r="R2" s="14" t="s">
        <v>66</v>
      </c>
      <c r="S2" s="14">
        <v>132</v>
      </c>
      <c r="T2" s="14" t="s">
        <v>66</v>
      </c>
      <c r="U2" s="14">
        <v>132</v>
      </c>
      <c r="V2" s="14" t="s">
        <v>68</v>
      </c>
      <c r="W2" s="14" t="s">
        <v>66</v>
      </c>
      <c r="X2" s="14" t="s">
        <v>66</v>
      </c>
      <c r="Y2" s="13">
        <v>132</v>
      </c>
      <c r="Z2" s="13" t="s">
        <v>66</v>
      </c>
    </row>
    <row r="3" spans="1:26" s="15" customFormat="1" ht="12.75" customHeight="1">
      <c r="A3" s="12" t="s">
        <v>75</v>
      </c>
      <c r="B3" s="18">
        <v>1979</v>
      </c>
      <c r="C3" s="18">
        <v>1989</v>
      </c>
      <c r="D3" s="18">
        <v>2010</v>
      </c>
      <c r="E3" s="18">
        <v>1969</v>
      </c>
      <c r="F3" s="18">
        <v>2008</v>
      </c>
      <c r="G3" s="18">
        <v>1993</v>
      </c>
      <c r="H3" s="18">
        <v>1996</v>
      </c>
      <c r="I3" s="18">
        <v>1984</v>
      </c>
      <c r="J3" s="18">
        <v>1997</v>
      </c>
      <c r="K3" s="18">
        <v>2005</v>
      </c>
      <c r="L3" s="18">
        <v>1993</v>
      </c>
      <c r="M3" s="18">
        <v>2003</v>
      </c>
      <c r="N3" s="18">
        <v>1956</v>
      </c>
      <c r="O3" s="18">
        <v>1984</v>
      </c>
      <c r="P3" s="18">
        <v>1988</v>
      </c>
      <c r="Q3" s="18">
        <v>1996</v>
      </c>
      <c r="R3" s="18">
        <v>1979</v>
      </c>
      <c r="S3" s="18">
        <v>2006</v>
      </c>
      <c r="T3" s="18">
        <v>1994</v>
      </c>
      <c r="U3" s="18">
        <v>2008</v>
      </c>
      <c r="V3" s="18">
        <v>1981</v>
      </c>
      <c r="W3" s="18">
        <v>1997</v>
      </c>
      <c r="X3" s="18">
        <v>2009</v>
      </c>
      <c r="Y3" s="11">
        <v>2006</v>
      </c>
      <c r="Z3" s="11">
        <v>2006</v>
      </c>
    </row>
    <row r="4" spans="1:27" s="15" customFormat="1" ht="12.75" customHeight="1">
      <c r="A4" s="16" t="s">
        <v>113</v>
      </c>
      <c r="B4" s="18"/>
      <c r="C4" s="18"/>
      <c r="D4" s="31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AA4" s="15">
        <f>SUM(B4:Z4)</f>
        <v>0</v>
      </c>
    </row>
    <row r="5" spans="1:27" s="15" customFormat="1" ht="12.75" customHeight="1">
      <c r="A5" s="17" t="s">
        <v>76</v>
      </c>
      <c r="B5" s="18"/>
      <c r="C5" s="18"/>
      <c r="D5" s="32"/>
      <c r="E5" s="18"/>
      <c r="F5" s="15">
        <v>4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AA5" s="15">
        <f aca="true" t="shared" si="0" ref="AA5:AA61">SUM(B5:Z5)</f>
        <v>4</v>
      </c>
    </row>
    <row r="6" spans="1:27" s="15" customFormat="1" ht="12.75" customHeight="1">
      <c r="A6" s="17" t="s">
        <v>120</v>
      </c>
      <c r="B6" s="18"/>
      <c r="C6" s="18"/>
      <c r="D6" s="32"/>
      <c r="E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AA6" s="15">
        <f t="shared" si="0"/>
        <v>0</v>
      </c>
    </row>
    <row r="7" spans="1:27" s="15" customFormat="1" ht="12.75" customHeight="1">
      <c r="A7" s="17" t="s">
        <v>121</v>
      </c>
      <c r="B7" s="18"/>
      <c r="C7" s="18"/>
      <c r="D7" s="32"/>
      <c r="E7" s="18"/>
      <c r="F7" s="15">
        <v>2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AA7" s="15">
        <f t="shared" si="0"/>
        <v>2</v>
      </c>
    </row>
    <row r="8" spans="1:27" s="15" customFormat="1" ht="12.75" customHeight="1">
      <c r="A8" s="17" t="s">
        <v>122</v>
      </c>
      <c r="B8" s="18"/>
      <c r="C8" s="18"/>
      <c r="D8" s="32"/>
      <c r="E8" s="18"/>
      <c r="F8" s="15">
        <v>2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AA8" s="15">
        <f t="shared" si="0"/>
        <v>2</v>
      </c>
    </row>
    <row r="9" spans="1:27" s="15" customFormat="1" ht="12.75">
      <c r="A9" s="17" t="s">
        <v>123</v>
      </c>
      <c r="B9" s="18"/>
      <c r="C9" s="18"/>
      <c r="D9" s="32"/>
      <c r="E9" s="18"/>
      <c r="F9" s="30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AA9" s="15">
        <f t="shared" si="0"/>
        <v>0</v>
      </c>
    </row>
    <row r="10" spans="1:27" s="15" customFormat="1" ht="12.75" customHeight="1">
      <c r="A10" s="17" t="s">
        <v>114</v>
      </c>
      <c r="B10" s="18"/>
      <c r="C10" s="18"/>
      <c r="D10" s="32"/>
      <c r="E10" s="18"/>
      <c r="F10" s="30">
        <v>2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AA10" s="15">
        <f t="shared" si="0"/>
        <v>2</v>
      </c>
    </row>
    <row r="11" spans="1:27" ht="12.75" customHeight="1">
      <c r="A11" s="16" t="s">
        <v>115</v>
      </c>
      <c r="B11" s="20"/>
      <c r="C11" s="19"/>
      <c r="D11" s="31"/>
      <c r="E11" s="20"/>
      <c r="F11" s="20"/>
      <c r="G11" s="19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5">
        <f t="shared" si="0"/>
        <v>0</v>
      </c>
    </row>
    <row r="12" spans="1:27" ht="12.75" customHeight="1">
      <c r="A12" s="17" t="s">
        <v>76</v>
      </c>
      <c r="B12" s="19"/>
      <c r="C12" s="20">
        <v>4</v>
      </c>
      <c r="D12" s="32"/>
      <c r="E12" s="20"/>
      <c r="F12" s="30">
        <v>10</v>
      </c>
      <c r="G12" s="20">
        <v>2</v>
      </c>
      <c r="H12" s="19"/>
      <c r="I12" s="19"/>
      <c r="J12" s="19"/>
      <c r="K12" s="19"/>
      <c r="L12" s="20">
        <v>2</v>
      </c>
      <c r="M12" s="19"/>
      <c r="N12" s="19"/>
      <c r="O12" s="19"/>
      <c r="P12" s="19"/>
      <c r="Q12" s="19"/>
      <c r="R12" s="19"/>
      <c r="S12" s="19"/>
      <c r="T12" s="19"/>
      <c r="U12" s="19"/>
      <c r="V12" s="20">
        <v>4</v>
      </c>
      <c r="W12" s="19"/>
      <c r="X12" s="19"/>
      <c r="AA12" s="15">
        <f t="shared" si="0"/>
        <v>22</v>
      </c>
    </row>
    <row r="13" spans="1:27" ht="12.75" customHeight="1">
      <c r="A13" s="17" t="s">
        <v>77</v>
      </c>
      <c r="B13" s="19"/>
      <c r="C13" s="20">
        <v>1</v>
      </c>
      <c r="D13" s="32"/>
      <c r="E13" s="20"/>
      <c r="F13" s="30">
        <v>2</v>
      </c>
      <c r="G13" s="20">
        <v>1</v>
      </c>
      <c r="H13" s="19"/>
      <c r="I13" s="19"/>
      <c r="J13" s="19"/>
      <c r="K13" s="19"/>
      <c r="L13" s="20">
        <v>1</v>
      </c>
      <c r="M13" s="19"/>
      <c r="N13" s="19"/>
      <c r="O13" s="19"/>
      <c r="P13" s="19"/>
      <c r="Q13" s="19"/>
      <c r="R13" s="19"/>
      <c r="S13" s="19"/>
      <c r="T13" s="19"/>
      <c r="U13" s="19"/>
      <c r="V13" s="20">
        <v>1</v>
      </c>
      <c r="W13" s="19"/>
      <c r="X13" s="19"/>
      <c r="AA13" s="15">
        <f t="shared" si="0"/>
        <v>6</v>
      </c>
    </row>
    <row r="14" spans="1:27" ht="12.75" customHeight="1">
      <c r="A14" s="17" t="s">
        <v>78</v>
      </c>
      <c r="B14" s="19"/>
      <c r="C14" s="20">
        <v>4</v>
      </c>
      <c r="D14" s="32"/>
      <c r="E14" s="20"/>
      <c r="F14" s="30">
        <v>2</v>
      </c>
      <c r="G14" s="20">
        <v>3</v>
      </c>
      <c r="H14" s="19"/>
      <c r="I14" s="19"/>
      <c r="J14" s="19"/>
      <c r="K14" s="19"/>
      <c r="L14" s="20">
        <v>2</v>
      </c>
      <c r="M14" s="19"/>
      <c r="N14" s="19"/>
      <c r="O14" s="19"/>
      <c r="P14" s="19"/>
      <c r="Q14" s="19"/>
      <c r="R14" s="19"/>
      <c r="S14" s="19"/>
      <c r="T14" s="19"/>
      <c r="U14" s="19"/>
      <c r="V14" s="20">
        <v>3</v>
      </c>
      <c r="W14" s="19"/>
      <c r="X14" s="19"/>
      <c r="AA14" s="15">
        <f t="shared" si="0"/>
        <v>14</v>
      </c>
    </row>
    <row r="15" spans="1:27" ht="12.75" customHeight="1">
      <c r="A15" s="17" t="s">
        <v>79</v>
      </c>
      <c r="B15" s="19"/>
      <c r="C15" s="20"/>
      <c r="D15" s="32"/>
      <c r="E15" s="20"/>
      <c r="G15" s="19"/>
      <c r="H15" s="19"/>
      <c r="I15" s="19"/>
      <c r="J15" s="19"/>
      <c r="K15" s="19"/>
      <c r="L15" s="20"/>
      <c r="M15" s="19"/>
      <c r="N15" s="19"/>
      <c r="O15" s="19"/>
      <c r="P15" s="19"/>
      <c r="Q15" s="19"/>
      <c r="R15" s="19"/>
      <c r="S15" s="19"/>
      <c r="T15" s="19"/>
      <c r="U15" s="19"/>
      <c r="V15" s="20"/>
      <c r="W15" s="19"/>
      <c r="X15" s="19"/>
      <c r="AA15" s="15">
        <f t="shared" si="0"/>
        <v>0</v>
      </c>
    </row>
    <row r="16" spans="1:27" ht="12.75" customHeight="1">
      <c r="A16" s="17" t="s">
        <v>81</v>
      </c>
      <c r="B16" s="19"/>
      <c r="C16" s="20">
        <v>1</v>
      </c>
      <c r="D16" s="32"/>
      <c r="E16" s="20"/>
      <c r="F16" s="20"/>
      <c r="G16" s="19"/>
      <c r="H16" s="19"/>
      <c r="I16" s="19"/>
      <c r="J16" s="19"/>
      <c r="K16" s="19"/>
      <c r="L16" s="20"/>
      <c r="M16" s="19"/>
      <c r="N16" s="19"/>
      <c r="O16" s="19"/>
      <c r="P16" s="19"/>
      <c r="Q16" s="19"/>
      <c r="R16" s="19"/>
      <c r="S16" s="19"/>
      <c r="T16" s="19"/>
      <c r="U16" s="19"/>
      <c r="V16" s="20">
        <v>1</v>
      </c>
      <c r="W16" s="19"/>
      <c r="X16" s="19"/>
      <c r="AA16" s="15">
        <f t="shared" si="0"/>
        <v>2</v>
      </c>
    </row>
    <row r="17" spans="1:27" ht="12.75" customHeight="1">
      <c r="A17" s="17" t="s">
        <v>82</v>
      </c>
      <c r="B17" s="19"/>
      <c r="C17" s="20">
        <v>3</v>
      </c>
      <c r="D17" s="32"/>
      <c r="E17" s="20"/>
      <c r="F17" s="20"/>
      <c r="G17" s="19"/>
      <c r="H17" s="19"/>
      <c r="I17" s="19"/>
      <c r="J17" s="19"/>
      <c r="K17" s="19"/>
      <c r="L17" s="20">
        <v>2</v>
      </c>
      <c r="M17" s="19"/>
      <c r="N17" s="19"/>
      <c r="O17" s="19"/>
      <c r="P17" s="19"/>
      <c r="Q17" s="19"/>
      <c r="R17" s="19"/>
      <c r="S17" s="19"/>
      <c r="T17" s="19"/>
      <c r="U17" s="19"/>
      <c r="V17" s="20">
        <v>1</v>
      </c>
      <c r="W17" s="19"/>
      <c r="X17" s="19"/>
      <c r="AA17" s="15">
        <f t="shared" si="0"/>
        <v>6</v>
      </c>
    </row>
    <row r="18" spans="1:27" ht="12.75" customHeight="1">
      <c r="A18" s="17" t="s">
        <v>150</v>
      </c>
      <c r="B18" s="19"/>
      <c r="C18" s="20"/>
      <c r="D18" s="17"/>
      <c r="E18" s="20"/>
      <c r="F18" s="20"/>
      <c r="G18" s="19"/>
      <c r="H18" s="19"/>
      <c r="I18" s="19"/>
      <c r="J18" s="19"/>
      <c r="K18" s="19"/>
      <c r="L18" s="20"/>
      <c r="M18" s="19"/>
      <c r="N18" s="19"/>
      <c r="O18" s="19"/>
      <c r="P18" s="19"/>
      <c r="Q18" s="19"/>
      <c r="R18" s="19"/>
      <c r="S18" s="19"/>
      <c r="T18" s="19"/>
      <c r="U18" s="19"/>
      <c r="V18" s="20">
        <v>1</v>
      </c>
      <c r="W18" s="19"/>
      <c r="X18" s="19"/>
      <c r="AA18" s="15">
        <f t="shared" si="0"/>
        <v>1</v>
      </c>
    </row>
    <row r="19" spans="1:27" ht="12.75" customHeight="1">
      <c r="A19" s="17" t="s">
        <v>80</v>
      </c>
      <c r="B19" s="19"/>
      <c r="C19" s="19"/>
      <c r="D19" s="32"/>
      <c r="E19" s="20"/>
      <c r="F19" s="20"/>
      <c r="G19" s="19"/>
      <c r="H19" s="19"/>
      <c r="I19" s="19"/>
      <c r="J19" s="19"/>
      <c r="K19" s="19"/>
      <c r="L19" s="20"/>
      <c r="M19" s="19"/>
      <c r="N19" s="19"/>
      <c r="O19" s="19"/>
      <c r="P19" s="19"/>
      <c r="Q19" s="19"/>
      <c r="R19" s="19"/>
      <c r="S19" s="19"/>
      <c r="T19" s="19"/>
      <c r="U19" s="19"/>
      <c r="V19" s="20"/>
      <c r="W19" s="19"/>
      <c r="X19" s="19"/>
      <c r="AA19" s="15">
        <f t="shared" si="0"/>
        <v>0</v>
      </c>
    </row>
    <row r="20" spans="1:27" ht="12.75" customHeight="1">
      <c r="A20" s="17" t="s">
        <v>83</v>
      </c>
      <c r="B20" s="19"/>
      <c r="C20" s="19"/>
      <c r="D20" s="32"/>
      <c r="E20" s="20"/>
      <c r="F20" s="20"/>
      <c r="G20" s="20">
        <v>1</v>
      </c>
      <c r="H20" s="19"/>
      <c r="I20" s="19"/>
      <c r="J20" s="19"/>
      <c r="K20" s="19"/>
      <c r="L20" s="20"/>
      <c r="M20" s="19"/>
      <c r="N20" s="19"/>
      <c r="O20" s="19"/>
      <c r="P20" s="19"/>
      <c r="Q20" s="19"/>
      <c r="R20" s="19"/>
      <c r="S20" s="19"/>
      <c r="T20" s="19"/>
      <c r="U20" s="19"/>
      <c r="V20" s="20"/>
      <c r="W20" s="19"/>
      <c r="X20" s="19"/>
      <c r="AA20" s="15">
        <f t="shared" si="0"/>
        <v>1</v>
      </c>
    </row>
    <row r="21" spans="1:27" ht="12.75" customHeight="1">
      <c r="A21" s="17" t="s">
        <v>84</v>
      </c>
      <c r="B21" s="19"/>
      <c r="C21" s="19"/>
      <c r="D21" s="32"/>
      <c r="E21" s="20"/>
      <c r="F21" s="20"/>
      <c r="G21" s="20">
        <v>2</v>
      </c>
      <c r="H21" s="19"/>
      <c r="I21" s="19"/>
      <c r="J21" s="19"/>
      <c r="K21" s="19"/>
      <c r="L21" s="20"/>
      <c r="M21" s="19"/>
      <c r="N21" s="19"/>
      <c r="O21" s="19"/>
      <c r="P21" s="19"/>
      <c r="Q21" s="19"/>
      <c r="R21" s="19"/>
      <c r="S21" s="19"/>
      <c r="T21" s="19"/>
      <c r="U21" s="19"/>
      <c r="V21" s="20"/>
      <c r="W21" s="19"/>
      <c r="X21" s="19"/>
      <c r="AA21" s="15">
        <f t="shared" si="0"/>
        <v>2</v>
      </c>
    </row>
    <row r="22" spans="1:27" ht="12.75" customHeight="1">
      <c r="A22" s="16" t="s">
        <v>116</v>
      </c>
      <c r="B22" s="19"/>
      <c r="C22" s="19"/>
      <c r="D22" s="31"/>
      <c r="E22" s="20"/>
      <c r="F22" s="20"/>
      <c r="G22" s="20"/>
      <c r="H22" s="20"/>
      <c r="I22" s="19"/>
      <c r="J22" s="19"/>
      <c r="K22" s="19"/>
      <c r="L22" s="20"/>
      <c r="M22" s="19"/>
      <c r="N22" s="19"/>
      <c r="O22" s="19"/>
      <c r="P22" s="19"/>
      <c r="Q22" s="19"/>
      <c r="R22" s="19"/>
      <c r="S22" s="19"/>
      <c r="T22" s="19"/>
      <c r="U22" s="19"/>
      <c r="V22" s="20"/>
      <c r="W22" s="19"/>
      <c r="X22" s="19"/>
      <c r="AA22" s="15">
        <f t="shared" si="0"/>
        <v>0</v>
      </c>
    </row>
    <row r="23" spans="1:27" ht="12.75" customHeight="1">
      <c r="A23" s="17" t="s">
        <v>76</v>
      </c>
      <c r="B23" s="20">
        <v>3</v>
      </c>
      <c r="C23" s="20">
        <v>6</v>
      </c>
      <c r="D23" s="32">
        <v>2</v>
      </c>
      <c r="E23" s="20">
        <v>4</v>
      </c>
      <c r="F23" s="20"/>
      <c r="G23" s="20"/>
      <c r="H23" s="20">
        <v>2</v>
      </c>
      <c r="I23" s="20">
        <v>2</v>
      </c>
      <c r="J23" s="20">
        <v>2</v>
      </c>
      <c r="K23" s="20">
        <v>3</v>
      </c>
      <c r="L23" s="20">
        <v>2</v>
      </c>
      <c r="M23" s="20">
        <v>2</v>
      </c>
      <c r="N23" s="20">
        <v>4</v>
      </c>
      <c r="O23" s="20">
        <v>2</v>
      </c>
      <c r="P23" s="20">
        <v>4</v>
      </c>
      <c r="Q23" s="20">
        <v>1</v>
      </c>
      <c r="R23" s="20">
        <v>5</v>
      </c>
      <c r="S23" s="20">
        <v>2</v>
      </c>
      <c r="T23" s="20">
        <v>1</v>
      </c>
      <c r="U23" s="20">
        <v>2</v>
      </c>
      <c r="V23" s="20">
        <v>8</v>
      </c>
      <c r="W23" s="20">
        <v>1</v>
      </c>
      <c r="X23" s="20">
        <v>2</v>
      </c>
      <c r="Y23" s="20">
        <v>2</v>
      </c>
      <c r="Z23" s="20">
        <v>1</v>
      </c>
      <c r="AA23" s="15">
        <f t="shared" si="0"/>
        <v>63</v>
      </c>
    </row>
    <row r="24" spans="1:27" ht="12.75" customHeight="1">
      <c r="A24" s="17" t="s">
        <v>85</v>
      </c>
      <c r="B24" s="20">
        <v>1</v>
      </c>
      <c r="C24" s="20">
        <v>1</v>
      </c>
      <c r="D24" s="32">
        <v>1</v>
      </c>
      <c r="E24" s="20">
        <v>1</v>
      </c>
      <c r="F24" s="20"/>
      <c r="G24" s="20"/>
      <c r="H24" s="20">
        <v>1</v>
      </c>
      <c r="I24" s="20">
        <v>1</v>
      </c>
      <c r="J24" s="20">
        <v>1</v>
      </c>
      <c r="K24" s="20">
        <v>1</v>
      </c>
      <c r="L24" s="20">
        <v>1</v>
      </c>
      <c r="M24" s="20">
        <v>1</v>
      </c>
      <c r="N24" s="20"/>
      <c r="O24" s="20">
        <v>1</v>
      </c>
      <c r="P24" s="20">
        <v>1</v>
      </c>
      <c r="Q24" s="20">
        <v>1</v>
      </c>
      <c r="R24" s="20">
        <v>1</v>
      </c>
      <c r="S24" s="20">
        <v>1</v>
      </c>
      <c r="T24" s="20">
        <v>1</v>
      </c>
      <c r="U24" s="20">
        <v>1</v>
      </c>
      <c r="V24" s="20">
        <v>1</v>
      </c>
      <c r="W24" s="20">
        <v>1</v>
      </c>
      <c r="X24" s="20">
        <v>1</v>
      </c>
      <c r="Y24" s="20">
        <v>1</v>
      </c>
      <c r="Z24" s="20">
        <v>1</v>
      </c>
      <c r="AA24" s="15">
        <f t="shared" si="0"/>
        <v>22</v>
      </c>
    </row>
    <row r="25" spans="1:27" ht="12.75" customHeight="1">
      <c r="A25" s="17" t="s">
        <v>86</v>
      </c>
      <c r="B25" s="20">
        <v>3</v>
      </c>
      <c r="C25" s="20">
        <v>7</v>
      </c>
      <c r="D25" s="32">
        <v>2</v>
      </c>
      <c r="E25" s="20">
        <v>3</v>
      </c>
      <c r="F25" s="20"/>
      <c r="G25" s="20"/>
      <c r="H25" s="20">
        <v>3</v>
      </c>
      <c r="I25" s="20">
        <v>3</v>
      </c>
      <c r="J25" s="20">
        <v>3</v>
      </c>
      <c r="K25" s="20"/>
      <c r="L25" s="20">
        <v>5</v>
      </c>
      <c r="M25" s="20">
        <v>2</v>
      </c>
      <c r="N25" s="20">
        <v>3</v>
      </c>
      <c r="O25" s="20">
        <v>2</v>
      </c>
      <c r="P25" s="20"/>
      <c r="Q25" s="20">
        <v>3</v>
      </c>
      <c r="R25" s="20">
        <v>4</v>
      </c>
      <c r="S25" s="20">
        <v>1</v>
      </c>
      <c r="T25" s="20">
        <v>3</v>
      </c>
      <c r="U25" s="20">
        <v>1</v>
      </c>
      <c r="V25" s="20">
        <v>6</v>
      </c>
      <c r="W25" s="20">
        <v>3</v>
      </c>
      <c r="X25" s="20">
        <v>2</v>
      </c>
      <c r="Y25" s="20">
        <v>1</v>
      </c>
      <c r="Z25" s="20">
        <v>3</v>
      </c>
      <c r="AA25" s="15">
        <f t="shared" si="0"/>
        <v>63</v>
      </c>
    </row>
    <row r="26" spans="1:27" ht="12.75" customHeight="1">
      <c r="A26" s="17" t="s">
        <v>74</v>
      </c>
      <c r="B26" s="19"/>
      <c r="C26" s="19"/>
      <c r="D26" s="32"/>
      <c r="E26" s="20"/>
      <c r="F26" s="20"/>
      <c r="G26" s="19"/>
      <c r="H26" s="19"/>
      <c r="I26" s="20"/>
      <c r="J26" s="19"/>
      <c r="K26" s="19"/>
      <c r="L26" s="20"/>
      <c r="M26" s="19"/>
      <c r="N26" s="19"/>
      <c r="O26" s="19"/>
      <c r="P26" s="20"/>
      <c r="Q26" s="19"/>
      <c r="R26" s="20"/>
      <c r="S26" s="20"/>
      <c r="T26" s="19"/>
      <c r="U26" s="20"/>
      <c r="V26" s="20"/>
      <c r="W26" s="19"/>
      <c r="X26" s="19"/>
      <c r="AA26" s="15">
        <f t="shared" si="0"/>
        <v>0</v>
      </c>
    </row>
    <row r="27" spans="1:27" ht="12.75" customHeight="1">
      <c r="A27" s="17" t="s">
        <v>87</v>
      </c>
      <c r="B27" s="20">
        <v>3</v>
      </c>
      <c r="C27" s="20">
        <v>3</v>
      </c>
      <c r="D27" s="32">
        <v>1</v>
      </c>
      <c r="E27" s="20">
        <v>3</v>
      </c>
      <c r="F27" s="20"/>
      <c r="G27" s="19"/>
      <c r="H27" s="20">
        <v>1</v>
      </c>
      <c r="I27" s="20">
        <v>1</v>
      </c>
      <c r="J27" s="20">
        <v>3</v>
      </c>
      <c r="K27" s="20"/>
      <c r="L27" s="20">
        <v>3</v>
      </c>
      <c r="M27" s="20"/>
      <c r="N27" s="20">
        <v>2</v>
      </c>
      <c r="O27" s="20">
        <v>2</v>
      </c>
      <c r="P27" s="19"/>
      <c r="Q27" s="19"/>
      <c r="R27" s="20">
        <v>2</v>
      </c>
      <c r="S27" s="20"/>
      <c r="T27" s="20">
        <v>1</v>
      </c>
      <c r="U27" s="20"/>
      <c r="V27" s="20"/>
      <c r="W27" s="19"/>
      <c r="X27" s="19"/>
      <c r="Y27" s="20"/>
      <c r="AA27" s="15">
        <f t="shared" si="0"/>
        <v>25</v>
      </c>
    </row>
    <row r="28" spans="1:27" ht="12.75" customHeight="1">
      <c r="A28" s="17" t="s">
        <v>89</v>
      </c>
      <c r="B28" s="19"/>
      <c r="C28" s="19"/>
      <c r="D28" s="32"/>
      <c r="E28" s="20"/>
      <c r="F28" s="20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0"/>
      <c r="W28" s="19"/>
      <c r="X28" s="19"/>
      <c r="AA28" s="15">
        <f t="shared" si="0"/>
        <v>0</v>
      </c>
    </row>
    <row r="29" spans="1:27" ht="12.75" customHeight="1">
      <c r="A29" s="17" t="s">
        <v>90</v>
      </c>
      <c r="B29" s="19"/>
      <c r="C29" s="19"/>
      <c r="D29" s="32"/>
      <c r="E29" s="20"/>
      <c r="F29" s="20"/>
      <c r="G29" s="19"/>
      <c r="H29" s="19"/>
      <c r="I29" s="20">
        <v>2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20"/>
      <c r="W29" s="19"/>
      <c r="X29" s="19"/>
      <c r="AA29" s="15">
        <f t="shared" si="0"/>
        <v>2</v>
      </c>
    </row>
    <row r="30" spans="1:27" ht="12.75" customHeight="1">
      <c r="A30" s="17" t="s">
        <v>91</v>
      </c>
      <c r="B30" s="19"/>
      <c r="C30" s="19"/>
      <c r="D30" s="32">
        <v>1</v>
      </c>
      <c r="E30" s="20"/>
      <c r="F30" s="20"/>
      <c r="G30" s="19"/>
      <c r="H30" s="19"/>
      <c r="I30" s="19"/>
      <c r="J30" s="19"/>
      <c r="K30" s="19"/>
      <c r="L30" s="19"/>
      <c r="M30" s="20">
        <v>2</v>
      </c>
      <c r="N30" s="20">
        <v>1</v>
      </c>
      <c r="O30" s="20"/>
      <c r="P30" s="19"/>
      <c r="Q30" s="20">
        <v>3</v>
      </c>
      <c r="R30" s="20"/>
      <c r="S30" s="20"/>
      <c r="T30" s="20">
        <v>1</v>
      </c>
      <c r="U30" s="20"/>
      <c r="V30" s="20">
        <v>2</v>
      </c>
      <c r="W30" s="20">
        <v>2</v>
      </c>
      <c r="X30" s="20">
        <v>1</v>
      </c>
      <c r="Z30" s="34">
        <v>2</v>
      </c>
      <c r="AA30" s="15">
        <f t="shared" si="0"/>
        <v>15</v>
      </c>
    </row>
    <row r="31" spans="1:27" ht="12.75" customHeight="1">
      <c r="A31" s="17" t="s">
        <v>92</v>
      </c>
      <c r="B31" s="19"/>
      <c r="C31" s="19"/>
      <c r="D31" s="32"/>
      <c r="E31" s="20"/>
      <c r="F31" s="20"/>
      <c r="G31" s="19"/>
      <c r="H31" s="19"/>
      <c r="I31" s="20"/>
      <c r="J31" s="19"/>
      <c r="K31" s="19"/>
      <c r="L31" s="20"/>
      <c r="M31" s="19"/>
      <c r="N31" s="19"/>
      <c r="O31" s="19"/>
      <c r="P31" s="20"/>
      <c r="Q31" s="19"/>
      <c r="R31" s="20"/>
      <c r="S31" s="20"/>
      <c r="T31" s="19"/>
      <c r="U31" s="20"/>
      <c r="V31" s="20"/>
      <c r="W31" s="19"/>
      <c r="X31" s="19"/>
      <c r="AA31" s="15">
        <f t="shared" si="0"/>
        <v>0</v>
      </c>
    </row>
    <row r="32" spans="1:27" ht="12.75" customHeight="1">
      <c r="A32" s="17" t="s">
        <v>93</v>
      </c>
      <c r="B32" s="19"/>
      <c r="C32" s="19"/>
      <c r="D32" s="32"/>
      <c r="E32" s="20"/>
      <c r="F32" s="20"/>
      <c r="G32" s="19"/>
      <c r="H32" s="20">
        <v>2</v>
      </c>
      <c r="I32" s="19"/>
      <c r="J32" s="19"/>
      <c r="K32" s="19"/>
      <c r="L32" s="19"/>
      <c r="M32" s="19"/>
      <c r="N32" s="19"/>
      <c r="O32" s="20"/>
      <c r="P32" s="19"/>
      <c r="Q32" s="20"/>
      <c r="R32" s="20">
        <v>1</v>
      </c>
      <c r="S32" s="20"/>
      <c r="T32" s="20">
        <v>1</v>
      </c>
      <c r="U32" s="20"/>
      <c r="V32" s="20">
        <v>1</v>
      </c>
      <c r="W32" s="20">
        <v>1</v>
      </c>
      <c r="X32" s="20"/>
      <c r="Z32" s="34">
        <v>1</v>
      </c>
      <c r="AA32" s="15">
        <f t="shared" si="0"/>
        <v>7</v>
      </c>
    </row>
    <row r="33" spans="1:27" ht="12.75" customHeight="1">
      <c r="A33" s="17" t="s">
        <v>94</v>
      </c>
      <c r="B33" s="19"/>
      <c r="C33" s="19"/>
      <c r="D33" s="32"/>
      <c r="E33" s="20"/>
      <c r="F33" s="20"/>
      <c r="G33" s="19"/>
      <c r="H33" s="19"/>
      <c r="I33" s="19"/>
      <c r="J33" s="19"/>
      <c r="K33" s="19"/>
      <c r="L33" s="19"/>
      <c r="M33" s="19"/>
      <c r="N33" s="20"/>
      <c r="O33" s="19"/>
      <c r="P33" s="19"/>
      <c r="Q33" s="19"/>
      <c r="R33" s="19"/>
      <c r="S33" s="19"/>
      <c r="T33" s="19"/>
      <c r="U33" s="19"/>
      <c r="V33" s="20"/>
      <c r="W33" s="19"/>
      <c r="X33" s="19"/>
      <c r="AA33" s="15">
        <f t="shared" si="0"/>
        <v>0</v>
      </c>
    </row>
    <row r="34" spans="1:27" ht="12.75" customHeight="1">
      <c r="A34" s="17" t="s">
        <v>102</v>
      </c>
      <c r="B34" s="19"/>
      <c r="C34" s="19"/>
      <c r="D34" s="32"/>
      <c r="E34" s="20"/>
      <c r="F34" s="20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20"/>
      <c r="W34" s="19"/>
      <c r="X34" s="19"/>
      <c r="AA34" s="15">
        <f t="shared" si="0"/>
        <v>0</v>
      </c>
    </row>
    <row r="35" spans="1:27" ht="12.75" customHeight="1">
      <c r="A35" s="17" t="s">
        <v>95</v>
      </c>
      <c r="B35" s="19"/>
      <c r="C35" s="19"/>
      <c r="D35" s="32"/>
      <c r="E35" s="20"/>
      <c r="F35" s="20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20"/>
      <c r="W35" s="19"/>
      <c r="X35" s="19"/>
      <c r="AA35" s="15">
        <f t="shared" si="0"/>
        <v>0</v>
      </c>
    </row>
    <row r="36" spans="1:27" ht="12.75" customHeight="1">
      <c r="A36" s="17" t="s">
        <v>96</v>
      </c>
      <c r="B36" s="19"/>
      <c r="C36" s="19"/>
      <c r="D36" s="32"/>
      <c r="E36" s="20"/>
      <c r="F36" s="20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20"/>
      <c r="W36" s="19"/>
      <c r="X36" s="19"/>
      <c r="AA36" s="15">
        <f t="shared" si="0"/>
        <v>0</v>
      </c>
    </row>
    <row r="37" spans="1:27" ht="12.75" customHeight="1">
      <c r="A37" s="17" t="s">
        <v>101</v>
      </c>
      <c r="B37" s="19"/>
      <c r="C37" s="19"/>
      <c r="D37" s="32"/>
      <c r="E37" s="20"/>
      <c r="F37" s="20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20"/>
      <c r="W37" s="19"/>
      <c r="X37" s="19"/>
      <c r="AA37" s="15">
        <f t="shared" si="0"/>
        <v>0</v>
      </c>
    </row>
    <row r="38" spans="1:27" ht="12.75" customHeight="1">
      <c r="A38" s="16" t="s">
        <v>117</v>
      </c>
      <c r="B38" s="19"/>
      <c r="C38" s="19"/>
      <c r="D38" s="31"/>
      <c r="E38" s="20"/>
      <c r="F38" s="20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20"/>
      <c r="W38" s="19"/>
      <c r="X38" s="19"/>
      <c r="AA38" s="15">
        <f t="shared" si="0"/>
        <v>0</v>
      </c>
    </row>
    <row r="39" spans="1:27" ht="12.75" customHeight="1">
      <c r="A39" s="17" t="s">
        <v>76</v>
      </c>
      <c r="B39" s="20">
        <v>9</v>
      </c>
      <c r="C39" s="20">
        <v>8</v>
      </c>
      <c r="D39" s="32">
        <v>4</v>
      </c>
      <c r="E39" s="20">
        <v>10</v>
      </c>
      <c r="F39" s="20"/>
      <c r="G39" s="20">
        <v>8</v>
      </c>
      <c r="H39" s="20">
        <v>5</v>
      </c>
      <c r="I39" s="20">
        <v>7</v>
      </c>
      <c r="J39" s="20">
        <v>6</v>
      </c>
      <c r="K39" s="20"/>
      <c r="L39" s="20">
        <v>5</v>
      </c>
      <c r="M39" s="20">
        <v>3</v>
      </c>
      <c r="N39" s="20">
        <v>7</v>
      </c>
      <c r="O39" s="20">
        <v>7</v>
      </c>
      <c r="P39" s="19"/>
      <c r="Q39" s="20">
        <v>5</v>
      </c>
      <c r="R39" s="20">
        <v>6</v>
      </c>
      <c r="S39" s="20"/>
      <c r="T39" s="20">
        <v>5</v>
      </c>
      <c r="U39" s="20"/>
      <c r="V39" s="20">
        <v>4</v>
      </c>
      <c r="W39" s="20">
        <v>5</v>
      </c>
      <c r="X39" s="20">
        <v>5</v>
      </c>
      <c r="Z39" s="20">
        <v>5</v>
      </c>
      <c r="AA39" s="15">
        <f t="shared" si="0"/>
        <v>114</v>
      </c>
    </row>
    <row r="40" spans="1:27" ht="12.75" customHeight="1">
      <c r="A40" s="17" t="s">
        <v>85</v>
      </c>
      <c r="B40" s="20">
        <v>1</v>
      </c>
      <c r="C40" s="20">
        <v>1</v>
      </c>
      <c r="D40" s="32">
        <v>1</v>
      </c>
      <c r="E40" s="20">
        <v>1</v>
      </c>
      <c r="F40" s="20"/>
      <c r="G40" s="20">
        <v>1</v>
      </c>
      <c r="H40" s="20">
        <v>1</v>
      </c>
      <c r="I40" s="20">
        <v>1</v>
      </c>
      <c r="J40" s="20">
        <v>1</v>
      </c>
      <c r="K40" s="20"/>
      <c r="L40" s="20">
        <v>1</v>
      </c>
      <c r="M40" s="20">
        <v>1</v>
      </c>
      <c r="N40" s="19"/>
      <c r="O40" s="20">
        <v>1</v>
      </c>
      <c r="P40" s="19"/>
      <c r="Q40" s="20">
        <v>1</v>
      </c>
      <c r="R40" s="20">
        <v>1</v>
      </c>
      <c r="S40" s="20"/>
      <c r="T40" s="20">
        <v>1</v>
      </c>
      <c r="U40" s="20"/>
      <c r="V40" s="20">
        <v>1</v>
      </c>
      <c r="W40" s="20">
        <v>1</v>
      </c>
      <c r="X40" s="20">
        <v>1</v>
      </c>
      <c r="Z40" s="20">
        <v>1</v>
      </c>
      <c r="AA40" s="15">
        <f t="shared" si="0"/>
        <v>18</v>
      </c>
    </row>
    <row r="41" spans="1:27" ht="12.75" customHeight="1">
      <c r="A41" s="17" t="s">
        <v>86</v>
      </c>
      <c r="B41" s="20">
        <v>4</v>
      </c>
      <c r="C41" s="20">
        <v>3</v>
      </c>
      <c r="D41" s="32">
        <v>2</v>
      </c>
      <c r="E41" s="20">
        <v>3</v>
      </c>
      <c r="F41" s="20"/>
      <c r="G41" s="20">
        <v>3</v>
      </c>
      <c r="H41" s="20">
        <v>3</v>
      </c>
      <c r="I41" s="20">
        <v>3</v>
      </c>
      <c r="J41" s="20">
        <v>3</v>
      </c>
      <c r="K41" s="20"/>
      <c r="L41" s="20">
        <v>4</v>
      </c>
      <c r="M41" s="20">
        <v>2</v>
      </c>
      <c r="N41" s="20">
        <v>4</v>
      </c>
      <c r="O41" s="20">
        <v>3</v>
      </c>
      <c r="P41" s="19"/>
      <c r="Q41" s="20">
        <v>3</v>
      </c>
      <c r="R41" s="20">
        <v>5</v>
      </c>
      <c r="S41" s="20"/>
      <c r="T41" s="20">
        <v>3</v>
      </c>
      <c r="U41" s="20"/>
      <c r="V41" s="20">
        <v>4</v>
      </c>
      <c r="W41" s="20">
        <v>3</v>
      </c>
      <c r="X41" s="20">
        <v>2</v>
      </c>
      <c r="Z41" s="20">
        <v>3</v>
      </c>
      <c r="AA41" s="15">
        <f t="shared" si="0"/>
        <v>60</v>
      </c>
    </row>
    <row r="42" spans="1:27" ht="12.75" customHeight="1">
      <c r="A42" s="17" t="s">
        <v>88</v>
      </c>
      <c r="B42" s="19"/>
      <c r="C42" s="19"/>
      <c r="D42" s="32"/>
      <c r="E42" s="20"/>
      <c r="F42" s="20"/>
      <c r="G42" s="19"/>
      <c r="H42" s="19"/>
      <c r="I42" s="19"/>
      <c r="J42" s="19"/>
      <c r="K42" s="19"/>
      <c r="L42" s="19"/>
      <c r="M42" s="20"/>
      <c r="N42" s="19"/>
      <c r="O42" s="19"/>
      <c r="P42" s="19"/>
      <c r="Q42" s="19"/>
      <c r="R42" s="19"/>
      <c r="S42" s="19"/>
      <c r="T42" s="19"/>
      <c r="U42" s="19"/>
      <c r="V42" s="20"/>
      <c r="W42" s="19"/>
      <c r="X42" s="19"/>
      <c r="AA42" s="15">
        <f t="shared" si="0"/>
        <v>0</v>
      </c>
    </row>
    <row r="43" spans="1:27" ht="12.75" customHeight="1">
      <c r="A43" s="17" t="s">
        <v>97</v>
      </c>
      <c r="B43" s="19"/>
      <c r="C43" s="19"/>
      <c r="D43" s="32"/>
      <c r="E43" s="20"/>
      <c r="F43" s="20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20"/>
      <c r="W43" s="19"/>
      <c r="X43" s="19"/>
      <c r="AA43" s="15">
        <f t="shared" si="0"/>
        <v>0</v>
      </c>
    </row>
    <row r="44" spans="1:27" ht="12.75" customHeight="1">
      <c r="A44" s="17" t="s">
        <v>98</v>
      </c>
      <c r="B44" s="19"/>
      <c r="C44" s="19"/>
      <c r="D44" s="32"/>
      <c r="E44" s="20"/>
      <c r="F44" s="20"/>
      <c r="G44" s="19"/>
      <c r="H44" s="19"/>
      <c r="I44" s="19"/>
      <c r="J44" s="19"/>
      <c r="K44" s="19"/>
      <c r="L44" s="19"/>
      <c r="M44" s="20"/>
      <c r="N44" s="19"/>
      <c r="O44" s="19"/>
      <c r="P44" s="19"/>
      <c r="Q44" s="19"/>
      <c r="R44" s="19"/>
      <c r="S44" s="19"/>
      <c r="T44" s="19"/>
      <c r="U44" s="19"/>
      <c r="V44" s="20"/>
      <c r="W44" s="19"/>
      <c r="X44" s="19"/>
      <c r="AA44" s="15">
        <f t="shared" si="0"/>
        <v>0</v>
      </c>
    </row>
    <row r="45" spans="1:27" ht="12.75" customHeight="1">
      <c r="A45" s="17" t="s">
        <v>99</v>
      </c>
      <c r="B45" s="19"/>
      <c r="C45" s="19"/>
      <c r="D45" s="32"/>
      <c r="E45" s="20"/>
      <c r="F45" s="20"/>
      <c r="G45" s="19"/>
      <c r="H45" s="19"/>
      <c r="I45" s="19"/>
      <c r="J45" s="19"/>
      <c r="K45" s="19"/>
      <c r="L45" s="19"/>
      <c r="M45" s="20"/>
      <c r="N45" s="19"/>
      <c r="O45" s="19"/>
      <c r="P45" s="19"/>
      <c r="Q45" s="19"/>
      <c r="R45" s="19"/>
      <c r="S45" s="19"/>
      <c r="T45" s="19"/>
      <c r="U45" s="19"/>
      <c r="V45" s="20"/>
      <c r="W45" s="19"/>
      <c r="X45" s="19"/>
      <c r="AA45" s="15">
        <f t="shared" si="0"/>
        <v>0</v>
      </c>
    </row>
    <row r="46" spans="1:27" ht="12.75" customHeight="1">
      <c r="A46" s="17" t="s">
        <v>100</v>
      </c>
      <c r="B46" s="19"/>
      <c r="C46" s="19"/>
      <c r="D46" s="32"/>
      <c r="E46" s="20"/>
      <c r="F46" s="20"/>
      <c r="G46" s="19"/>
      <c r="H46" s="19"/>
      <c r="I46" s="19"/>
      <c r="J46" s="19"/>
      <c r="K46" s="19"/>
      <c r="L46" s="19"/>
      <c r="M46" s="20"/>
      <c r="N46" s="19"/>
      <c r="O46" s="19"/>
      <c r="P46" s="19"/>
      <c r="Q46" s="19"/>
      <c r="R46" s="19"/>
      <c r="S46" s="19"/>
      <c r="T46" s="19"/>
      <c r="U46" s="19"/>
      <c r="V46" s="20"/>
      <c r="W46" s="19"/>
      <c r="X46" s="19"/>
      <c r="AA46" s="15">
        <f t="shared" si="0"/>
        <v>0</v>
      </c>
    </row>
    <row r="47" spans="1:27" ht="25.5">
      <c r="A47" s="22" t="s">
        <v>157</v>
      </c>
      <c r="B47" s="20">
        <v>1</v>
      </c>
      <c r="C47" s="20">
        <v>2</v>
      </c>
      <c r="D47" s="32">
        <v>1</v>
      </c>
      <c r="E47" s="20">
        <v>1</v>
      </c>
      <c r="F47" s="20">
        <v>2</v>
      </c>
      <c r="G47" s="20">
        <v>1</v>
      </c>
      <c r="H47" s="20">
        <v>1</v>
      </c>
      <c r="I47" s="20">
        <v>1</v>
      </c>
      <c r="J47" s="20">
        <v>1</v>
      </c>
      <c r="K47" s="20"/>
      <c r="L47" s="20">
        <v>2</v>
      </c>
      <c r="M47" s="20">
        <v>1</v>
      </c>
      <c r="N47" s="20">
        <v>2</v>
      </c>
      <c r="O47" s="20">
        <v>1</v>
      </c>
      <c r="P47" s="19"/>
      <c r="Q47" s="20">
        <v>1</v>
      </c>
      <c r="R47" s="20">
        <v>1</v>
      </c>
      <c r="S47" s="20"/>
      <c r="T47" s="20">
        <v>1</v>
      </c>
      <c r="U47" s="20"/>
      <c r="V47" s="20">
        <v>1</v>
      </c>
      <c r="W47" s="20">
        <v>1</v>
      </c>
      <c r="X47" s="20">
        <v>2</v>
      </c>
      <c r="Z47" s="20">
        <v>1</v>
      </c>
      <c r="AA47" s="15">
        <f t="shared" si="0"/>
        <v>25</v>
      </c>
    </row>
    <row r="48" spans="1:27" ht="12.75" customHeight="1">
      <c r="A48" s="17" t="s">
        <v>103</v>
      </c>
      <c r="B48" s="20"/>
      <c r="C48" s="19"/>
      <c r="D48" s="32"/>
      <c r="E48" s="20"/>
      <c r="F48" s="20"/>
      <c r="G48" s="19"/>
      <c r="H48" s="19"/>
      <c r="I48" s="20"/>
      <c r="J48" s="19"/>
      <c r="K48" s="19"/>
      <c r="L48" s="19"/>
      <c r="M48" s="19"/>
      <c r="N48" s="19"/>
      <c r="O48" s="20"/>
      <c r="P48" s="19"/>
      <c r="Q48" s="19"/>
      <c r="R48" s="19"/>
      <c r="S48" s="19"/>
      <c r="T48" s="19"/>
      <c r="U48" s="19"/>
      <c r="V48" s="20"/>
      <c r="W48" s="19"/>
      <c r="X48" s="19"/>
      <c r="AA48" s="15">
        <f t="shared" si="0"/>
        <v>0</v>
      </c>
    </row>
    <row r="49" spans="1:27" ht="12.75" customHeight="1">
      <c r="A49" s="17" t="s">
        <v>104</v>
      </c>
      <c r="B49" s="20"/>
      <c r="C49" s="19"/>
      <c r="D49" s="32"/>
      <c r="E49" s="20"/>
      <c r="F49" s="20"/>
      <c r="G49" s="19"/>
      <c r="H49" s="19"/>
      <c r="I49" s="20"/>
      <c r="J49" s="19"/>
      <c r="K49" s="19"/>
      <c r="L49" s="19"/>
      <c r="M49" s="19"/>
      <c r="N49" s="19"/>
      <c r="O49" s="20"/>
      <c r="P49" s="19"/>
      <c r="Q49" s="19"/>
      <c r="R49" s="19"/>
      <c r="S49" s="19"/>
      <c r="T49" s="19"/>
      <c r="U49" s="19"/>
      <c r="V49" s="20"/>
      <c r="W49" s="19"/>
      <c r="X49" s="19"/>
      <c r="AA49" s="15">
        <f t="shared" si="0"/>
        <v>0</v>
      </c>
    </row>
    <row r="50" spans="1:27" ht="12.75" customHeight="1">
      <c r="A50" s="17" t="s">
        <v>109</v>
      </c>
      <c r="B50" s="20"/>
      <c r="C50" s="19"/>
      <c r="D50" s="32"/>
      <c r="E50" s="20"/>
      <c r="F50" s="20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20"/>
      <c r="W50" s="19"/>
      <c r="X50" s="19"/>
      <c r="AA50" s="15">
        <f t="shared" si="0"/>
        <v>0</v>
      </c>
    </row>
    <row r="51" spans="1:27" ht="12.75" customHeight="1">
      <c r="A51" s="16" t="s">
        <v>118</v>
      </c>
      <c r="B51" s="20"/>
      <c r="C51" s="19"/>
      <c r="D51" s="31"/>
      <c r="E51" s="20"/>
      <c r="F51" s="20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20"/>
      <c r="W51" s="19"/>
      <c r="X51" s="19"/>
      <c r="AA51" s="15">
        <f t="shared" si="0"/>
        <v>0</v>
      </c>
    </row>
    <row r="52" spans="1:27" ht="12.75" customHeight="1">
      <c r="A52" s="17" t="s">
        <v>71</v>
      </c>
      <c r="B52" s="20"/>
      <c r="C52" s="19"/>
      <c r="D52" s="32"/>
      <c r="E52" s="20"/>
      <c r="F52" s="20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20"/>
      <c r="W52" s="19"/>
      <c r="X52" s="19"/>
      <c r="AA52" s="15">
        <f t="shared" si="0"/>
        <v>0</v>
      </c>
    </row>
    <row r="53" spans="1:27" ht="12.75" customHeight="1">
      <c r="A53" s="17" t="s">
        <v>73</v>
      </c>
      <c r="B53" s="20"/>
      <c r="C53" s="19"/>
      <c r="D53" s="32"/>
      <c r="E53" s="20"/>
      <c r="F53" s="20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20"/>
      <c r="W53" s="19"/>
      <c r="X53" s="19"/>
      <c r="AA53" s="15">
        <f t="shared" si="0"/>
        <v>0</v>
      </c>
    </row>
    <row r="54" spans="1:27" ht="12.75" customHeight="1">
      <c r="A54" s="17" t="s">
        <v>72</v>
      </c>
      <c r="B54" s="20"/>
      <c r="C54" s="19"/>
      <c r="D54" s="32"/>
      <c r="E54" s="20"/>
      <c r="F54" s="20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20"/>
      <c r="W54" s="19"/>
      <c r="X54" s="19"/>
      <c r="AA54" s="15">
        <f t="shared" si="0"/>
        <v>0</v>
      </c>
    </row>
    <row r="55" spans="1:27" ht="12.75" customHeight="1">
      <c r="A55" s="16" t="s">
        <v>119</v>
      </c>
      <c r="B55" s="19"/>
      <c r="C55" s="19"/>
      <c r="D55" s="31"/>
      <c r="E55" s="20"/>
      <c r="F55" s="20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20"/>
      <c r="W55" s="19"/>
      <c r="X55" s="19"/>
      <c r="AA55" s="15">
        <f t="shared" si="0"/>
        <v>0</v>
      </c>
    </row>
    <row r="56" spans="1:27" ht="12.75" customHeight="1">
      <c r="A56" s="17" t="s">
        <v>71</v>
      </c>
      <c r="B56" s="19"/>
      <c r="C56" s="19"/>
      <c r="D56" s="32"/>
      <c r="E56" s="20"/>
      <c r="F56" s="20"/>
      <c r="G56" s="19"/>
      <c r="H56" s="19"/>
      <c r="I56" s="19"/>
      <c r="J56" s="19"/>
      <c r="K56" s="19"/>
      <c r="L56" s="19"/>
      <c r="M56" s="19"/>
      <c r="N56" s="20"/>
      <c r="O56" s="19"/>
      <c r="P56" s="19"/>
      <c r="Q56" s="19"/>
      <c r="R56" s="19"/>
      <c r="S56" s="19"/>
      <c r="T56" s="19"/>
      <c r="U56" s="19"/>
      <c r="V56" s="20"/>
      <c r="W56" s="19"/>
      <c r="X56" s="19"/>
      <c r="AA56" s="15">
        <f t="shared" si="0"/>
        <v>0</v>
      </c>
    </row>
    <row r="57" spans="1:27" ht="12.75" customHeight="1">
      <c r="A57" s="17" t="s">
        <v>73</v>
      </c>
      <c r="B57" s="19"/>
      <c r="C57" s="19"/>
      <c r="D57" s="32"/>
      <c r="E57" s="20"/>
      <c r="F57" s="20"/>
      <c r="G57" s="19"/>
      <c r="H57" s="19"/>
      <c r="I57" s="19"/>
      <c r="J57" s="19"/>
      <c r="K57" s="19"/>
      <c r="L57" s="19"/>
      <c r="M57" s="19"/>
      <c r="N57" s="20"/>
      <c r="O57" s="19"/>
      <c r="P57" s="19"/>
      <c r="Q57" s="19"/>
      <c r="R57" s="19"/>
      <c r="S57" s="19"/>
      <c r="T57" s="19"/>
      <c r="U57" s="19"/>
      <c r="V57" s="20"/>
      <c r="W57" s="19"/>
      <c r="X57" s="19"/>
      <c r="AA57" s="15">
        <f t="shared" si="0"/>
        <v>0</v>
      </c>
    </row>
    <row r="58" spans="1:27" ht="12.75" customHeight="1">
      <c r="A58" s="17" t="s">
        <v>72</v>
      </c>
      <c r="B58" s="19"/>
      <c r="C58" s="19"/>
      <c r="D58" s="32"/>
      <c r="E58" s="20"/>
      <c r="F58" s="20"/>
      <c r="G58" s="19"/>
      <c r="H58" s="19"/>
      <c r="I58" s="19"/>
      <c r="J58" s="19"/>
      <c r="K58" s="19"/>
      <c r="L58" s="19"/>
      <c r="M58" s="19"/>
      <c r="N58" s="20"/>
      <c r="O58" s="19"/>
      <c r="P58" s="19"/>
      <c r="Q58" s="19"/>
      <c r="R58" s="19"/>
      <c r="S58" s="19"/>
      <c r="T58" s="19"/>
      <c r="U58" s="19"/>
      <c r="V58" s="20"/>
      <c r="W58" s="19"/>
      <c r="X58" s="19"/>
      <c r="AA58" s="15">
        <f t="shared" si="0"/>
        <v>0</v>
      </c>
    </row>
    <row r="59" spans="1:27" ht="12.75">
      <c r="A59" s="22" t="s">
        <v>111</v>
      </c>
      <c r="B59" s="19"/>
      <c r="C59" s="19"/>
      <c r="D59" s="32"/>
      <c r="E59" s="20"/>
      <c r="F59" s="20"/>
      <c r="G59" s="19"/>
      <c r="H59" s="19"/>
      <c r="I59" s="19"/>
      <c r="J59" s="19"/>
      <c r="K59" s="19"/>
      <c r="L59" s="19"/>
      <c r="M59" s="19"/>
      <c r="N59" s="20"/>
      <c r="O59" s="19"/>
      <c r="P59" s="20">
        <v>1</v>
      </c>
      <c r="Q59" s="19"/>
      <c r="R59" s="19"/>
      <c r="S59" s="19"/>
      <c r="T59" s="19"/>
      <c r="U59" s="19"/>
      <c r="V59" s="20"/>
      <c r="W59" s="19"/>
      <c r="X59" s="19"/>
      <c r="AA59" s="15">
        <f t="shared" si="0"/>
        <v>1</v>
      </c>
    </row>
    <row r="60" spans="1:27" ht="12.75" customHeight="1">
      <c r="A60" s="17" t="s">
        <v>103</v>
      </c>
      <c r="B60" s="19"/>
      <c r="C60" s="19"/>
      <c r="D60" s="32"/>
      <c r="E60" s="20"/>
      <c r="F60" s="20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20"/>
      <c r="W60" s="19"/>
      <c r="X60" s="19"/>
      <c r="AA60" s="15">
        <f t="shared" si="0"/>
        <v>0</v>
      </c>
    </row>
    <row r="61" spans="1:27" ht="12.75" customHeight="1">
      <c r="A61" s="17" t="s">
        <v>110</v>
      </c>
      <c r="B61" s="19"/>
      <c r="C61" s="19"/>
      <c r="D61" s="32"/>
      <c r="E61" s="20"/>
      <c r="F61" s="20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20"/>
      <c r="W61" s="19"/>
      <c r="X61" s="19"/>
      <c r="AA61" s="15">
        <f t="shared" si="0"/>
        <v>0</v>
      </c>
    </row>
  </sheetData>
  <sheetProtection/>
  <printOptions/>
  <pageMargins left="0.49" right="0.3937007874015748" top="0.59" bottom="0.67" header="0.42" footer="0.5"/>
  <pageSetup horizontalDpi="300" verticalDpi="300" orientation="portrait" scale="85" r:id="rId1"/>
  <headerFooter alignWithMargins="0">
    <oddHeader>&amp;L&amp;"Arial,Bold"LICENSEE : OPTCL&amp;R&amp;"Arial,Bold"TRL-2</oddHeader>
    <oddFooter>&amp;C&amp;P/&amp;N</oddFooter>
  </headerFooter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B4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E11" sqref="E11"/>
    </sheetView>
  </sheetViews>
  <sheetFormatPr defaultColWidth="8.8515625" defaultRowHeight="12.75" customHeight="1"/>
  <cols>
    <col min="1" max="1" width="30.7109375" style="23" customWidth="1"/>
    <col min="2" max="2" width="8.7109375" style="29" bestFit="1" customWidth="1"/>
    <col min="3" max="3" width="7.7109375" style="29" bestFit="1" customWidth="1"/>
    <col min="4" max="4" width="7.7109375" style="29" customWidth="1"/>
    <col min="5" max="5" width="8.7109375" style="29" bestFit="1" customWidth="1"/>
    <col min="6" max="6" width="8.140625" style="29" bestFit="1" customWidth="1"/>
    <col min="7" max="7" width="7.140625" style="29" bestFit="1" customWidth="1"/>
    <col min="8" max="8" width="9.57421875" style="29" bestFit="1" customWidth="1"/>
    <col min="9" max="9" width="11.28125" style="29" customWidth="1"/>
    <col min="10" max="10" width="5.7109375" style="29" bestFit="1" customWidth="1"/>
    <col min="11" max="11" width="8.7109375" style="29" bestFit="1" customWidth="1"/>
    <col min="12" max="12" width="8.7109375" style="29" customWidth="1"/>
    <col min="13" max="13" width="8.7109375" style="21" bestFit="1" customWidth="1"/>
    <col min="14" max="14" width="9.8515625" style="20" bestFit="1" customWidth="1"/>
    <col min="15" max="15" width="10.140625" style="21" bestFit="1" customWidth="1"/>
    <col min="16" max="16" width="10.7109375" style="21" bestFit="1" customWidth="1"/>
    <col min="17" max="17" width="8.140625" style="21" bestFit="1" customWidth="1"/>
    <col min="18" max="18" width="6.57421875" style="20" bestFit="1" customWidth="1"/>
    <col min="19" max="19" width="8.140625" style="21" bestFit="1" customWidth="1"/>
    <col min="20" max="20" width="7.140625" style="21" bestFit="1" customWidth="1"/>
    <col min="21" max="21" width="5.7109375" style="21" bestFit="1" customWidth="1"/>
    <col min="22" max="22" width="8.7109375" style="21" bestFit="1" customWidth="1"/>
    <col min="23" max="23" width="10.140625" style="21" bestFit="1" customWidth="1"/>
    <col min="24" max="25" width="9.140625" style="27" customWidth="1"/>
    <col min="26" max="16384" width="8.8515625" style="21" customWidth="1"/>
  </cols>
  <sheetData>
    <row r="1" spans="1:24" s="10" customFormat="1" ht="45">
      <c r="A1" s="12" t="s">
        <v>177</v>
      </c>
      <c r="B1" s="25" t="s">
        <v>34</v>
      </c>
      <c r="C1" s="25" t="s">
        <v>33</v>
      </c>
      <c r="D1" s="25" t="s">
        <v>153</v>
      </c>
      <c r="E1" s="25" t="s">
        <v>32</v>
      </c>
      <c r="F1" s="25" t="s">
        <v>31</v>
      </c>
      <c r="G1" s="25" t="s">
        <v>151</v>
      </c>
      <c r="H1" s="25" t="s">
        <v>30</v>
      </c>
      <c r="I1" s="25" t="s">
        <v>168</v>
      </c>
      <c r="J1" s="25" t="s">
        <v>29</v>
      </c>
      <c r="K1" s="25" t="s">
        <v>152</v>
      </c>
      <c r="L1" s="25" t="s">
        <v>170</v>
      </c>
      <c r="M1" s="25" t="s">
        <v>28</v>
      </c>
      <c r="N1" s="25" t="s">
        <v>161</v>
      </c>
      <c r="O1" s="25" t="s">
        <v>27</v>
      </c>
      <c r="P1" s="25" t="s">
        <v>26</v>
      </c>
      <c r="Q1" s="25" t="s">
        <v>25</v>
      </c>
      <c r="R1" s="25" t="s">
        <v>169</v>
      </c>
      <c r="S1" s="25" t="s">
        <v>162</v>
      </c>
      <c r="T1" s="25" t="s">
        <v>163</v>
      </c>
      <c r="U1" s="25" t="s">
        <v>24</v>
      </c>
      <c r="V1" s="25" t="s">
        <v>23</v>
      </c>
      <c r="W1" s="25" t="s">
        <v>171</v>
      </c>
      <c r="X1" s="10" t="s">
        <v>142</v>
      </c>
    </row>
    <row r="2" spans="1:23" s="13" customFormat="1" ht="12">
      <c r="A2" s="12" t="s">
        <v>106</v>
      </c>
      <c r="B2" s="14" t="s">
        <v>68</v>
      </c>
      <c r="C2" s="14" t="s">
        <v>66</v>
      </c>
      <c r="D2" s="14" t="s">
        <v>66</v>
      </c>
      <c r="E2" s="14" t="s">
        <v>68</v>
      </c>
      <c r="F2" s="14" t="s">
        <v>66</v>
      </c>
      <c r="G2" s="14" t="s">
        <v>66</v>
      </c>
      <c r="H2" s="14" t="s">
        <v>66</v>
      </c>
      <c r="I2" s="14">
        <v>132</v>
      </c>
      <c r="J2" s="14" t="s">
        <v>66</v>
      </c>
      <c r="K2" s="14" t="s">
        <v>66</v>
      </c>
      <c r="L2" s="14">
        <v>132</v>
      </c>
      <c r="M2" s="14" t="s">
        <v>68</v>
      </c>
      <c r="N2" s="14">
        <v>132</v>
      </c>
      <c r="O2" s="14" t="s">
        <v>66</v>
      </c>
      <c r="P2" s="14" t="s">
        <v>66</v>
      </c>
      <c r="Q2" s="14" t="s">
        <v>66</v>
      </c>
      <c r="R2" s="14" t="s">
        <v>108</v>
      </c>
      <c r="S2" s="14">
        <v>132</v>
      </c>
      <c r="T2" s="14">
        <v>132</v>
      </c>
      <c r="U2" s="14" t="s">
        <v>105</v>
      </c>
      <c r="V2" s="14" t="s">
        <v>112</v>
      </c>
      <c r="W2" s="14" t="s">
        <v>66</v>
      </c>
    </row>
    <row r="3" spans="1:23" s="15" customFormat="1" ht="12.75" customHeight="1">
      <c r="A3" s="12" t="s">
        <v>75</v>
      </c>
      <c r="B3" s="18">
        <v>1981</v>
      </c>
      <c r="C3" s="18">
        <v>1984</v>
      </c>
      <c r="D3" s="18">
        <v>2010</v>
      </c>
      <c r="E3" s="18">
        <v>1983</v>
      </c>
      <c r="F3" s="18">
        <v>1991</v>
      </c>
      <c r="G3" s="18">
        <v>2009</v>
      </c>
      <c r="H3" s="18">
        <v>1981</v>
      </c>
      <c r="I3" s="18">
        <v>2011</v>
      </c>
      <c r="J3" s="18">
        <v>1997</v>
      </c>
      <c r="K3" s="18">
        <v>2010</v>
      </c>
      <c r="L3" s="18">
        <v>2011</v>
      </c>
      <c r="M3" s="18">
        <v>1989</v>
      </c>
      <c r="N3" s="18">
        <v>2008</v>
      </c>
      <c r="O3" s="18">
        <v>1969</v>
      </c>
      <c r="P3" s="18">
        <v>1998</v>
      </c>
      <c r="Q3" s="18">
        <v>1998</v>
      </c>
      <c r="R3" s="18">
        <v>2005</v>
      </c>
      <c r="S3" s="18">
        <v>2008</v>
      </c>
      <c r="T3" s="18">
        <v>2010</v>
      </c>
      <c r="U3" s="18">
        <v>1995</v>
      </c>
      <c r="V3" s="18">
        <v>1959</v>
      </c>
      <c r="W3" s="18">
        <v>1981</v>
      </c>
    </row>
    <row r="4" spans="1:24" s="15" customFormat="1" ht="12.75" customHeight="1">
      <c r="A4" s="16" t="s">
        <v>113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5">
        <f>SUM(B4:W4)</f>
        <v>0</v>
      </c>
    </row>
    <row r="5" spans="1:24" s="15" customFormat="1" ht="12.75" customHeight="1">
      <c r="A5" s="17" t="s">
        <v>76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30"/>
      <c r="O5" s="18"/>
      <c r="P5" s="18"/>
      <c r="Q5" s="18"/>
      <c r="R5" s="30"/>
      <c r="S5" s="18"/>
      <c r="T5" s="18"/>
      <c r="U5" s="18"/>
      <c r="V5" s="18"/>
      <c r="W5" s="18"/>
      <c r="X5" s="15">
        <f aca="true" t="shared" si="0" ref="X5:X61">SUM(B5:W5)</f>
        <v>0</v>
      </c>
    </row>
    <row r="6" spans="1:24" s="15" customFormat="1" ht="12.75" customHeight="1">
      <c r="A6" s="17" t="s">
        <v>120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30"/>
      <c r="O6" s="18"/>
      <c r="P6" s="18"/>
      <c r="Q6" s="18"/>
      <c r="R6" s="30"/>
      <c r="S6" s="18"/>
      <c r="T6" s="18"/>
      <c r="U6" s="18"/>
      <c r="V6" s="18"/>
      <c r="W6" s="18"/>
      <c r="X6" s="15">
        <f t="shared" si="0"/>
        <v>0</v>
      </c>
    </row>
    <row r="7" spans="1:24" s="15" customFormat="1" ht="12.75" customHeight="1">
      <c r="A7" s="17" t="s">
        <v>121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30"/>
      <c r="O7" s="18"/>
      <c r="P7" s="18"/>
      <c r="Q7" s="18"/>
      <c r="R7" s="30"/>
      <c r="S7" s="18"/>
      <c r="T7" s="18"/>
      <c r="U7" s="18"/>
      <c r="V7" s="18"/>
      <c r="W7" s="18"/>
      <c r="X7" s="15">
        <f t="shared" si="0"/>
        <v>0</v>
      </c>
    </row>
    <row r="8" spans="1:24" s="15" customFormat="1" ht="12.75" customHeight="1">
      <c r="A8" s="17" t="s">
        <v>122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30"/>
      <c r="O8" s="18"/>
      <c r="P8" s="18"/>
      <c r="Q8" s="18"/>
      <c r="R8" s="30"/>
      <c r="S8" s="18"/>
      <c r="T8" s="18"/>
      <c r="U8" s="18"/>
      <c r="V8" s="18"/>
      <c r="W8" s="18"/>
      <c r="X8" s="15">
        <f t="shared" si="0"/>
        <v>0</v>
      </c>
    </row>
    <row r="9" spans="1:24" s="15" customFormat="1" ht="12.75">
      <c r="A9" s="17" t="s">
        <v>123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5">
        <f t="shared" si="0"/>
        <v>0</v>
      </c>
    </row>
    <row r="10" spans="1:24" s="15" customFormat="1" ht="12.75" customHeight="1">
      <c r="A10" s="17" t="s">
        <v>114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30"/>
      <c r="O10" s="18"/>
      <c r="P10" s="18"/>
      <c r="Q10" s="18"/>
      <c r="R10" s="30"/>
      <c r="S10" s="18"/>
      <c r="T10" s="18"/>
      <c r="U10" s="18"/>
      <c r="V10" s="18"/>
      <c r="W10" s="18"/>
      <c r="X10" s="15">
        <f t="shared" si="0"/>
        <v>0</v>
      </c>
    </row>
    <row r="11" spans="1:24" ht="12.75" customHeight="1">
      <c r="A11" s="16" t="s">
        <v>115</v>
      </c>
      <c r="B11" s="2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19"/>
      <c r="N11" s="19"/>
      <c r="O11" s="20"/>
      <c r="P11" s="20"/>
      <c r="Q11" s="20"/>
      <c r="R11" s="19"/>
      <c r="S11" s="20"/>
      <c r="T11" s="20"/>
      <c r="U11" s="19"/>
      <c r="V11" s="19"/>
      <c r="W11" s="20"/>
      <c r="X11" s="15">
        <f t="shared" si="0"/>
        <v>0</v>
      </c>
    </row>
    <row r="12" spans="1:24" ht="12.75" customHeight="1">
      <c r="A12" s="17" t="s">
        <v>76</v>
      </c>
      <c r="B12" s="20">
        <v>4</v>
      </c>
      <c r="C12" s="28"/>
      <c r="D12" s="26"/>
      <c r="E12" s="26">
        <v>2</v>
      </c>
      <c r="F12" s="28"/>
      <c r="G12" s="28"/>
      <c r="H12" s="28"/>
      <c r="I12" s="28"/>
      <c r="J12" s="28"/>
      <c r="K12" s="28"/>
      <c r="L12" s="28"/>
      <c r="M12" s="20">
        <v>5</v>
      </c>
      <c r="O12" s="19"/>
      <c r="P12" s="19"/>
      <c r="Q12" s="19"/>
      <c r="R12" s="20">
        <v>12</v>
      </c>
      <c r="S12" s="19"/>
      <c r="T12" s="19"/>
      <c r="U12" s="19"/>
      <c r="V12" s="20">
        <v>5</v>
      </c>
      <c r="W12" s="19"/>
      <c r="X12" s="15">
        <f t="shared" si="0"/>
        <v>28</v>
      </c>
    </row>
    <row r="13" spans="1:24" ht="12.75" customHeight="1">
      <c r="A13" s="17" t="s">
        <v>77</v>
      </c>
      <c r="B13" s="26">
        <v>1</v>
      </c>
      <c r="C13" s="28"/>
      <c r="D13" s="26"/>
      <c r="E13" s="26">
        <v>1</v>
      </c>
      <c r="F13" s="28"/>
      <c r="G13" s="28"/>
      <c r="H13" s="28"/>
      <c r="I13" s="28"/>
      <c r="J13" s="28"/>
      <c r="K13" s="28"/>
      <c r="L13" s="28"/>
      <c r="M13" s="20">
        <v>1</v>
      </c>
      <c r="O13" s="19"/>
      <c r="P13" s="19"/>
      <c r="Q13" s="19"/>
      <c r="R13" s="20">
        <v>2</v>
      </c>
      <c r="S13" s="19"/>
      <c r="T13" s="19"/>
      <c r="U13" s="19"/>
      <c r="V13" s="20">
        <v>1</v>
      </c>
      <c r="W13" s="19"/>
      <c r="X13" s="15">
        <f t="shared" si="0"/>
        <v>6</v>
      </c>
    </row>
    <row r="14" spans="1:24" ht="12.75" customHeight="1">
      <c r="A14" s="17" t="s">
        <v>78</v>
      </c>
      <c r="B14" s="26">
        <v>2</v>
      </c>
      <c r="C14" s="28"/>
      <c r="D14" s="26"/>
      <c r="E14" s="26">
        <v>2</v>
      </c>
      <c r="F14" s="28"/>
      <c r="G14" s="28"/>
      <c r="H14" s="28"/>
      <c r="I14" s="28"/>
      <c r="J14" s="28"/>
      <c r="K14" s="28"/>
      <c r="L14" s="28"/>
      <c r="M14" s="20">
        <v>4</v>
      </c>
      <c r="O14" s="19"/>
      <c r="P14" s="19"/>
      <c r="Q14" s="19"/>
      <c r="S14" s="19"/>
      <c r="T14" s="19"/>
      <c r="U14" s="19"/>
      <c r="V14" s="20">
        <v>3</v>
      </c>
      <c r="W14" s="19"/>
      <c r="X14" s="15">
        <f t="shared" si="0"/>
        <v>11</v>
      </c>
    </row>
    <row r="15" spans="1:24" ht="12.75" customHeight="1">
      <c r="A15" s="17" t="s">
        <v>79</v>
      </c>
      <c r="B15" s="26"/>
      <c r="C15" s="28"/>
      <c r="D15" s="26"/>
      <c r="E15" s="28"/>
      <c r="F15" s="28"/>
      <c r="G15" s="28"/>
      <c r="H15" s="28"/>
      <c r="I15" s="28"/>
      <c r="J15" s="28"/>
      <c r="K15" s="28"/>
      <c r="L15" s="28"/>
      <c r="M15" s="19"/>
      <c r="N15" s="19"/>
      <c r="O15" s="19"/>
      <c r="P15" s="19"/>
      <c r="Q15" s="19"/>
      <c r="R15" s="19"/>
      <c r="S15" s="19"/>
      <c r="T15" s="19"/>
      <c r="U15" s="19"/>
      <c r="V15" s="20"/>
      <c r="W15" s="19"/>
      <c r="X15" s="15">
        <f t="shared" si="0"/>
        <v>0</v>
      </c>
    </row>
    <row r="16" spans="1:24" ht="12.75" customHeight="1">
      <c r="A16" s="17" t="s">
        <v>81</v>
      </c>
      <c r="B16" s="26">
        <v>2</v>
      </c>
      <c r="C16" s="28"/>
      <c r="D16" s="26"/>
      <c r="E16" s="28"/>
      <c r="F16" s="28"/>
      <c r="G16" s="28"/>
      <c r="H16" s="28"/>
      <c r="I16" s="28"/>
      <c r="J16" s="28"/>
      <c r="K16" s="28"/>
      <c r="L16" s="28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5">
        <f t="shared" si="0"/>
        <v>2</v>
      </c>
    </row>
    <row r="17" spans="1:24" ht="12.75" customHeight="1">
      <c r="A17" s="17" t="s">
        <v>82</v>
      </c>
      <c r="B17" s="26"/>
      <c r="C17" s="28"/>
      <c r="D17" s="26"/>
      <c r="E17" s="26">
        <v>2</v>
      </c>
      <c r="F17" s="28"/>
      <c r="G17" s="28"/>
      <c r="H17" s="28"/>
      <c r="I17" s="28"/>
      <c r="J17" s="28"/>
      <c r="K17" s="28"/>
      <c r="L17" s="28"/>
      <c r="M17" s="20">
        <v>3</v>
      </c>
      <c r="O17" s="19"/>
      <c r="P17" s="19"/>
      <c r="Q17" s="19"/>
      <c r="S17" s="19"/>
      <c r="T17" s="19"/>
      <c r="U17" s="19"/>
      <c r="V17" s="20">
        <v>2</v>
      </c>
      <c r="W17" s="19"/>
      <c r="X17" s="15">
        <f t="shared" si="0"/>
        <v>7</v>
      </c>
    </row>
    <row r="18" spans="1:24" ht="12.75" customHeight="1">
      <c r="A18" s="17" t="s">
        <v>150</v>
      </c>
      <c r="B18" s="26"/>
      <c r="C18" s="28"/>
      <c r="D18" s="26"/>
      <c r="E18" s="26"/>
      <c r="F18" s="28"/>
      <c r="G18" s="28"/>
      <c r="H18" s="28"/>
      <c r="I18" s="28"/>
      <c r="J18" s="28"/>
      <c r="K18" s="28"/>
      <c r="L18" s="28"/>
      <c r="M18" s="20"/>
      <c r="O18" s="19"/>
      <c r="P18" s="19"/>
      <c r="Q18" s="19"/>
      <c r="S18" s="19"/>
      <c r="T18" s="19"/>
      <c r="U18" s="19"/>
      <c r="V18" s="20"/>
      <c r="W18" s="19"/>
      <c r="X18" s="15">
        <f t="shared" si="0"/>
        <v>0</v>
      </c>
    </row>
    <row r="19" spans="1:24" ht="12.75" customHeight="1">
      <c r="A19" s="17" t="s">
        <v>80</v>
      </c>
      <c r="B19" s="28"/>
      <c r="C19" s="28"/>
      <c r="D19" s="26"/>
      <c r="E19" s="28"/>
      <c r="F19" s="28"/>
      <c r="G19" s="28"/>
      <c r="H19" s="28"/>
      <c r="I19" s="28"/>
      <c r="J19" s="28"/>
      <c r="K19" s="28"/>
      <c r="L19" s="28"/>
      <c r="M19" s="19"/>
      <c r="N19" s="19"/>
      <c r="O19" s="19"/>
      <c r="P19" s="19"/>
      <c r="Q19" s="19"/>
      <c r="R19" s="19"/>
      <c r="S19" s="19"/>
      <c r="T19" s="19"/>
      <c r="U19" s="19"/>
      <c r="V19" s="20"/>
      <c r="W19" s="19"/>
      <c r="X19" s="15">
        <f t="shared" si="0"/>
        <v>0</v>
      </c>
    </row>
    <row r="20" spans="1:24" ht="12.75" customHeight="1">
      <c r="A20" s="17" t="s">
        <v>83</v>
      </c>
      <c r="B20" s="28"/>
      <c r="C20" s="28"/>
      <c r="D20" s="26"/>
      <c r="E20" s="28"/>
      <c r="F20" s="28"/>
      <c r="G20" s="28"/>
      <c r="H20" s="28"/>
      <c r="I20" s="28"/>
      <c r="J20" s="28"/>
      <c r="K20" s="28"/>
      <c r="L20" s="28"/>
      <c r="M20" s="20">
        <v>1</v>
      </c>
      <c r="O20" s="19"/>
      <c r="P20" s="19"/>
      <c r="Q20" s="19"/>
      <c r="S20" s="19"/>
      <c r="T20" s="19"/>
      <c r="U20" s="19"/>
      <c r="V20" s="19"/>
      <c r="W20" s="19"/>
      <c r="X20" s="15">
        <f t="shared" si="0"/>
        <v>1</v>
      </c>
    </row>
    <row r="21" spans="1:24" ht="12.75" customHeight="1">
      <c r="A21" s="17" t="s">
        <v>84</v>
      </c>
      <c r="B21" s="28"/>
      <c r="C21" s="28"/>
      <c r="D21" s="26"/>
      <c r="E21" s="28"/>
      <c r="F21" s="28"/>
      <c r="G21" s="28"/>
      <c r="H21" s="28"/>
      <c r="I21" s="28"/>
      <c r="J21" s="28"/>
      <c r="K21" s="28"/>
      <c r="L21" s="28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5">
        <f t="shared" si="0"/>
        <v>0</v>
      </c>
    </row>
    <row r="22" spans="1:24" ht="12.75" customHeight="1">
      <c r="A22" s="16" t="s">
        <v>116</v>
      </c>
      <c r="B22" s="28"/>
      <c r="C22" s="28"/>
      <c r="D22" s="26"/>
      <c r="E22" s="28"/>
      <c r="F22" s="28"/>
      <c r="G22" s="28"/>
      <c r="H22" s="28"/>
      <c r="I22" s="28"/>
      <c r="J22" s="28"/>
      <c r="K22" s="28"/>
      <c r="L22" s="28"/>
      <c r="M22" s="19"/>
      <c r="N22" s="19"/>
      <c r="O22" s="19"/>
      <c r="P22" s="20"/>
      <c r="Q22" s="19"/>
      <c r="R22" s="19"/>
      <c r="S22" s="19"/>
      <c r="T22" s="19"/>
      <c r="U22" s="19"/>
      <c r="V22" s="19"/>
      <c r="W22" s="19"/>
      <c r="X22" s="15">
        <f t="shared" si="0"/>
        <v>0</v>
      </c>
    </row>
    <row r="23" spans="1:24" ht="12.75" customHeight="1">
      <c r="A23" s="17" t="s">
        <v>76</v>
      </c>
      <c r="B23" s="26">
        <v>7</v>
      </c>
      <c r="C23" s="26">
        <v>2</v>
      </c>
      <c r="D23" s="26">
        <v>2</v>
      </c>
      <c r="E23" s="26">
        <v>8</v>
      </c>
      <c r="F23" s="26">
        <v>2</v>
      </c>
      <c r="G23" s="26">
        <v>2</v>
      </c>
      <c r="H23" s="20">
        <v>2</v>
      </c>
      <c r="I23" s="20">
        <v>3</v>
      </c>
      <c r="J23" s="26">
        <v>2</v>
      </c>
      <c r="K23" s="26">
        <v>2</v>
      </c>
      <c r="L23" s="26">
        <v>3</v>
      </c>
      <c r="M23" s="20">
        <v>9</v>
      </c>
      <c r="N23" s="20">
        <v>2</v>
      </c>
      <c r="O23" s="20">
        <v>6</v>
      </c>
      <c r="P23" s="20">
        <v>2</v>
      </c>
      <c r="Q23" s="20">
        <v>2</v>
      </c>
      <c r="S23" s="20">
        <v>2</v>
      </c>
      <c r="T23" s="20">
        <v>2</v>
      </c>
      <c r="U23" s="20">
        <v>2</v>
      </c>
      <c r="V23" s="20">
        <v>4</v>
      </c>
      <c r="W23" s="20">
        <v>3</v>
      </c>
      <c r="X23" s="15">
        <f t="shared" si="0"/>
        <v>69</v>
      </c>
    </row>
    <row r="24" spans="1:24" ht="12.75" customHeight="1">
      <c r="A24" s="17" t="s">
        <v>85</v>
      </c>
      <c r="B24" s="26">
        <v>1</v>
      </c>
      <c r="C24" s="26">
        <v>1</v>
      </c>
      <c r="D24" s="26">
        <v>1</v>
      </c>
      <c r="E24" s="26">
        <v>2</v>
      </c>
      <c r="F24" s="26">
        <v>1</v>
      </c>
      <c r="G24" s="26">
        <v>1</v>
      </c>
      <c r="H24" s="26">
        <v>1</v>
      </c>
      <c r="I24" s="26">
        <v>1</v>
      </c>
      <c r="J24" s="26">
        <v>1</v>
      </c>
      <c r="K24" s="26">
        <v>1</v>
      </c>
      <c r="L24" s="26">
        <v>1</v>
      </c>
      <c r="M24" s="20">
        <v>1</v>
      </c>
      <c r="N24" s="20">
        <v>1</v>
      </c>
      <c r="O24" s="20">
        <v>1</v>
      </c>
      <c r="P24" s="20">
        <v>1</v>
      </c>
      <c r="Q24" s="20">
        <v>1</v>
      </c>
      <c r="S24" s="20">
        <v>1</v>
      </c>
      <c r="T24" s="20">
        <v>1</v>
      </c>
      <c r="U24" s="20">
        <v>1</v>
      </c>
      <c r="V24" s="20">
        <v>1</v>
      </c>
      <c r="W24" s="20">
        <v>1</v>
      </c>
      <c r="X24" s="15">
        <f t="shared" si="0"/>
        <v>22</v>
      </c>
    </row>
    <row r="25" spans="1:24" ht="12.75" customHeight="1">
      <c r="A25" s="17" t="s">
        <v>86</v>
      </c>
      <c r="B25" s="26">
        <v>5</v>
      </c>
      <c r="C25" s="26">
        <v>3</v>
      </c>
      <c r="D25" s="26">
        <v>2</v>
      </c>
      <c r="E25" s="26">
        <v>5</v>
      </c>
      <c r="F25" s="26">
        <v>3</v>
      </c>
      <c r="G25" s="26">
        <v>2</v>
      </c>
      <c r="H25" s="20">
        <v>2</v>
      </c>
      <c r="I25" s="20"/>
      <c r="J25" s="26">
        <v>3</v>
      </c>
      <c r="K25" s="26">
        <v>2</v>
      </c>
      <c r="L25" s="26"/>
      <c r="M25" s="20">
        <v>4</v>
      </c>
      <c r="N25" s="20">
        <v>1</v>
      </c>
      <c r="O25" s="20">
        <v>3</v>
      </c>
      <c r="P25" s="20">
        <v>3</v>
      </c>
      <c r="Q25" s="20">
        <v>2</v>
      </c>
      <c r="S25" s="20">
        <v>1</v>
      </c>
      <c r="T25" s="20">
        <v>1</v>
      </c>
      <c r="U25" s="20">
        <v>2</v>
      </c>
      <c r="V25" s="20">
        <v>6</v>
      </c>
      <c r="W25" s="20">
        <v>3</v>
      </c>
      <c r="X25" s="15">
        <f t="shared" si="0"/>
        <v>53</v>
      </c>
    </row>
    <row r="26" spans="1:24" ht="12.75" customHeight="1">
      <c r="A26" s="17" t="s">
        <v>74</v>
      </c>
      <c r="B26" s="28"/>
      <c r="C26" s="28"/>
      <c r="D26" s="26"/>
      <c r="E26" s="28"/>
      <c r="F26" s="28"/>
      <c r="G26" s="28"/>
      <c r="H26" s="28"/>
      <c r="I26" s="28"/>
      <c r="J26" s="28"/>
      <c r="K26" s="28"/>
      <c r="L26" s="28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5">
        <f t="shared" si="0"/>
        <v>0</v>
      </c>
    </row>
    <row r="27" spans="1:24" ht="12.75" customHeight="1">
      <c r="A27" s="17" t="s">
        <v>87</v>
      </c>
      <c r="B27" s="26">
        <v>3</v>
      </c>
      <c r="C27" s="26">
        <v>1</v>
      </c>
      <c r="D27" s="26"/>
      <c r="E27" s="26">
        <v>3</v>
      </c>
      <c r="F27" s="28"/>
      <c r="G27" s="28"/>
      <c r="H27" s="28"/>
      <c r="I27" s="28"/>
      <c r="J27" s="26">
        <v>1</v>
      </c>
      <c r="K27" s="28"/>
      <c r="L27" s="28"/>
      <c r="M27" s="20"/>
      <c r="O27" s="20">
        <v>1</v>
      </c>
      <c r="P27" s="20">
        <v>2</v>
      </c>
      <c r="Q27" s="19"/>
      <c r="S27" s="19"/>
      <c r="T27" s="19"/>
      <c r="U27" s="19"/>
      <c r="V27" s="20">
        <v>1</v>
      </c>
      <c r="W27" s="20">
        <v>1</v>
      </c>
      <c r="X27" s="15">
        <f t="shared" si="0"/>
        <v>13</v>
      </c>
    </row>
    <row r="28" spans="1:24" ht="12.75" customHeight="1">
      <c r="A28" s="17" t="s">
        <v>89</v>
      </c>
      <c r="B28" s="28"/>
      <c r="C28" s="28"/>
      <c r="D28" s="26"/>
      <c r="E28" s="28"/>
      <c r="F28" s="28"/>
      <c r="G28" s="28"/>
      <c r="H28" s="28"/>
      <c r="I28" s="28"/>
      <c r="J28" s="28"/>
      <c r="K28" s="28"/>
      <c r="L28" s="28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5">
        <f t="shared" si="0"/>
        <v>0</v>
      </c>
    </row>
    <row r="29" spans="1:24" ht="12.75" customHeight="1">
      <c r="A29" s="17" t="s">
        <v>90</v>
      </c>
      <c r="B29" s="28"/>
      <c r="C29" s="26">
        <v>2</v>
      </c>
      <c r="D29" s="26"/>
      <c r="E29" s="28"/>
      <c r="F29" s="28"/>
      <c r="G29" s="28"/>
      <c r="H29" s="28"/>
      <c r="I29" s="28"/>
      <c r="J29" s="28"/>
      <c r="K29" s="28"/>
      <c r="L29" s="28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5">
        <f t="shared" si="0"/>
        <v>2</v>
      </c>
    </row>
    <row r="30" spans="1:24" ht="12.75" customHeight="1">
      <c r="A30" s="17" t="s">
        <v>91</v>
      </c>
      <c r="B30" s="28"/>
      <c r="C30" s="28"/>
      <c r="D30" s="26"/>
      <c r="E30" s="26"/>
      <c r="F30" s="26">
        <v>2</v>
      </c>
      <c r="G30" s="26"/>
      <c r="H30" s="26">
        <v>1</v>
      </c>
      <c r="I30" s="26"/>
      <c r="J30" s="26">
        <v>2</v>
      </c>
      <c r="K30" s="26"/>
      <c r="L30" s="26"/>
      <c r="M30" s="19"/>
      <c r="N30" s="19"/>
      <c r="O30" s="20">
        <v>2</v>
      </c>
      <c r="P30" s="20">
        <v>1</v>
      </c>
      <c r="Q30" s="19"/>
      <c r="R30" s="19"/>
      <c r="S30" s="19"/>
      <c r="T30" s="19"/>
      <c r="U30" s="19"/>
      <c r="V30" s="20">
        <v>3</v>
      </c>
      <c r="W30" s="20">
        <v>2</v>
      </c>
      <c r="X30" s="15">
        <f t="shared" si="0"/>
        <v>13</v>
      </c>
    </row>
    <row r="31" spans="1:24" ht="12.75" customHeight="1">
      <c r="A31" s="17" t="s">
        <v>92</v>
      </c>
      <c r="B31" s="28"/>
      <c r="C31" s="28"/>
      <c r="D31" s="26"/>
      <c r="E31" s="28"/>
      <c r="F31" s="28"/>
      <c r="G31" s="28"/>
      <c r="H31" s="28"/>
      <c r="I31" s="28"/>
      <c r="J31" s="28"/>
      <c r="K31" s="28"/>
      <c r="L31" s="28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5">
        <f t="shared" si="0"/>
        <v>0</v>
      </c>
    </row>
    <row r="32" spans="1:24" ht="12.75" customHeight="1">
      <c r="A32" s="17" t="s">
        <v>93</v>
      </c>
      <c r="B32" s="26"/>
      <c r="C32" s="28"/>
      <c r="D32" s="26">
        <v>2</v>
      </c>
      <c r="E32" s="26"/>
      <c r="F32" s="26">
        <v>1</v>
      </c>
      <c r="G32" s="26">
        <v>2</v>
      </c>
      <c r="H32" s="26">
        <v>1</v>
      </c>
      <c r="I32" s="26"/>
      <c r="J32" s="26"/>
      <c r="K32" s="26">
        <v>2</v>
      </c>
      <c r="L32" s="26"/>
      <c r="M32" s="19"/>
      <c r="N32" s="19"/>
      <c r="O32" s="20"/>
      <c r="P32" s="20"/>
      <c r="Q32" s="20">
        <v>2</v>
      </c>
      <c r="R32" s="19"/>
      <c r="S32" s="20"/>
      <c r="T32" s="20"/>
      <c r="U32" s="19"/>
      <c r="V32" s="20"/>
      <c r="W32" s="20"/>
      <c r="X32" s="15">
        <f t="shared" si="0"/>
        <v>10</v>
      </c>
    </row>
    <row r="33" spans="1:24" ht="12.75" customHeight="1">
      <c r="A33" s="17" t="s">
        <v>94</v>
      </c>
      <c r="B33" s="28"/>
      <c r="C33" s="28"/>
      <c r="D33" s="26"/>
      <c r="E33" s="28"/>
      <c r="F33" s="28"/>
      <c r="G33" s="28"/>
      <c r="H33" s="28"/>
      <c r="I33" s="28"/>
      <c r="J33" s="28"/>
      <c r="K33" s="28"/>
      <c r="L33" s="28"/>
      <c r="M33" s="19"/>
      <c r="N33" s="19"/>
      <c r="O33" s="19"/>
      <c r="P33" s="19"/>
      <c r="Q33" s="19"/>
      <c r="R33" s="19"/>
      <c r="S33" s="19"/>
      <c r="T33" s="19"/>
      <c r="U33" s="20">
        <v>2</v>
      </c>
      <c r="V33" s="19"/>
      <c r="W33" s="19"/>
      <c r="X33" s="15">
        <f t="shared" si="0"/>
        <v>2</v>
      </c>
    </row>
    <row r="34" spans="1:24" ht="12.75" customHeight="1">
      <c r="A34" s="17" t="s">
        <v>102</v>
      </c>
      <c r="B34" s="28"/>
      <c r="C34" s="28"/>
      <c r="D34" s="26"/>
      <c r="E34" s="28"/>
      <c r="F34" s="28"/>
      <c r="G34" s="28"/>
      <c r="H34" s="28"/>
      <c r="I34" s="28"/>
      <c r="J34" s="28"/>
      <c r="K34" s="28"/>
      <c r="L34" s="28"/>
      <c r="M34" s="19"/>
      <c r="N34" s="19"/>
      <c r="O34" s="19"/>
      <c r="P34" s="19"/>
      <c r="Q34" s="19"/>
      <c r="R34" s="19"/>
      <c r="S34" s="19"/>
      <c r="T34" s="19"/>
      <c r="U34" s="19"/>
      <c r="V34" s="20"/>
      <c r="W34" s="19"/>
      <c r="X34" s="15">
        <f t="shared" si="0"/>
        <v>0</v>
      </c>
    </row>
    <row r="35" spans="1:24" ht="12.75" customHeight="1">
      <c r="A35" s="17" t="s">
        <v>95</v>
      </c>
      <c r="B35" s="28"/>
      <c r="C35" s="28"/>
      <c r="D35" s="26"/>
      <c r="E35" s="28"/>
      <c r="F35" s="28"/>
      <c r="G35" s="28"/>
      <c r="H35" s="28"/>
      <c r="I35" s="28"/>
      <c r="J35" s="28"/>
      <c r="K35" s="28"/>
      <c r="L35" s="28"/>
      <c r="M35" s="20">
        <v>1</v>
      </c>
      <c r="O35" s="19"/>
      <c r="P35" s="19"/>
      <c r="Q35" s="19"/>
      <c r="S35" s="19"/>
      <c r="T35" s="19"/>
      <c r="U35" s="19"/>
      <c r="V35" s="19"/>
      <c r="W35" s="19"/>
      <c r="X35" s="15">
        <f t="shared" si="0"/>
        <v>1</v>
      </c>
    </row>
    <row r="36" spans="1:24" ht="12.75" customHeight="1">
      <c r="A36" s="17" t="s">
        <v>96</v>
      </c>
      <c r="B36" s="28"/>
      <c r="C36" s="28"/>
      <c r="D36" s="26"/>
      <c r="E36" s="28"/>
      <c r="F36" s="28"/>
      <c r="G36" s="28"/>
      <c r="H36" s="28"/>
      <c r="I36" s="28"/>
      <c r="J36" s="28"/>
      <c r="K36" s="28"/>
      <c r="L36" s="28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5">
        <f t="shared" si="0"/>
        <v>0</v>
      </c>
    </row>
    <row r="37" spans="1:24" ht="12.75" customHeight="1">
      <c r="A37" s="17" t="s">
        <v>101</v>
      </c>
      <c r="B37" s="28"/>
      <c r="C37" s="28"/>
      <c r="D37" s="26"/>
      <c r="E37" s="28"/>
      <c r="F37" s="28"/>
      <c r="G37" s="28"/>
      <c r="H37" s="28"/>
      <c r="I37" s="28"/>
      <c r="J37" s="28"/>
      <c r="K37" s="28"/>
      <c r="L37" s="28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5">
        <f t="shared" si="0"/>
        <v>0</v>
      </c>
    </row>
    <row r="38" spans="1:24" ht="12.75" customHeight="1">
      <c r="A38" s="16" t="s">
        <v>117</v>
      </c>
      <c r="B38" s="28"/>
      <c r="C38" s="28"/>
      <c r="D38" s="26"/>
      <c r="E38" s="28"/>
      <c r="F38" s="28"/>
      <c r="G38" s="28"/>
      <c r="H38" s="28"/>
      <c r="I38" s="28"/>
      <c r="J38" s="26"/>
      <c r="K38" s="26"/>
      <c r="L38" s="26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5">
        <f t="shared" si="0"/>
        <v>0</v>
      </c>
    </row>
    <row r="39" spans="1:24" ht="12.75" customHeight="1">
      <c r="A39" s="17" t="s">
        <v>76</v>
      </c>
      <c r="B39" s="26">
        <v>10</v>
      </c>
      <c r="C39" s="26">
        <v>8</v>
      </c>
      <c r="D39" s="26">
        <v>4</v>
      </c>
      <c r="E39" s="26">
        <v>8</v>
      </c>
      <c r="F39" s="26">
        <v>5</v>
      </c>
      <c r="G39" s="26">
        <v>4</v>
      </c>
      <c r="H39" s="20">
        <v>5</v>
      </c>
      <c r="I39" s="20"/>
      <c r="J39" s="26">
        <v>5</v>
      </c>
      <c r="K39" s="26">
        <v>5</v>
      </c>
      <c r="L39" s="26"/>
      <c r="M39" s="20">
        <v>4</v>
      </c>
      <c r="O39" s="20">
        <v>9</v>
      </c>
      <c r="P39" s="20">
        <v>4</v>
      </c>
      <c r="Q39" s="20">
        <v>4</v>
      </c>
      <c r="S39" s="20"/>
      <c r="T39" s="20"/>
      <c r="U39" s="19"/>
      <c r="V39" s="20">
        <v>7</v>
      </c>
      <c r="W39" s="20">
        <v>6</v>
      </c>
      <c r="X39" s="15">
        <f t="shared" si="0"/>
        <v>88</v>
      </c>
    </row>
    <row r="40" spans="1:24" ht="12.75" customHeight="1">
      <c r="A40" s="17" t="s">
        <v>85</v>
      </c>
      <c r="B40" s="26">
        <v>1</v>
      </c>
      <c r="C40" s="26">
        <v>1</v>
      </c>
      <c r="D40" s="26">
        <v>1</v>
      </c>
      <c r="E40" s="26">
        <v>1</v>
      </c>
      <c r="F40" s="26">
        <v>1</v>
      </c>
      <c r="G40" s="26">
        <v>1</v>
      </c>
      <c r="H40" s="26">
        <v>1</v>
      </c>
      <c r="I40" s="26"/>
      <c r="J40" s="26">
        <v>1</v>
      </c>
      <c r="K40" s="26">
        <v>1</v>
      </c>
      <c r="L40" s="26"/>
      <c r="M40" s="20">
        <v>1</v>
      </c>
      <c r="O40" s="20">
        <v>1</v>
      </c>
      <c r="P40" s="20">
        <v>1</v>
      </c>
      <c r="Q40" s="20">
        <v>1</v>
      </c>
      <c r="S40" s="20"/>
      <c r="T40" s="20"/>
      <c r="U40" s="19"/>
      <c r="V40" s="20">
        <v>2</v>
      </c>
      <c r="W40" s="20">
        <v>1</v>
      </c>
      <c r="X40" s="15">
        <f t="shared" si="0"/>
        <v>16</v>
      </c>
    </row>
    <row r="41" spans="1:24" ht="12.75" customHeight="1">
      <c r="A41" s="17" t="s">
        <v>86</v>
      </c>
      <c r="B41" s="26">
        <v>4</v>
      </c>
      <c r="C41" s="26">
        <v>4</v>
      </c>
      <c r="D41" s="26">
        <v>2</v>
      </c>
      <c r="E41" s="26">
        <v>4</v>
      </c>
      <c r="F41" s="26">
        <v>3</v>
      </c>
      <c r="G41" s="26">
        <v>2</v>
      </c>
      <c r="H41" s="26">
        <v>3</v>
      </c>
      <c r="I41" s="26"/>
      <c r="J41" s="26">
        <v>3</v>
      </c>
      <c r="K41" s="26">
        <v>2</v>
      </c>
      <c r="L41" s="26"/>
      <c r="M41" s="20">
        <v>1</v>
      </c>
      <c r="O41" s="20">
        <v>3</v>
      </c>
      <c r="P41" s="20">
        <v>3</v>
      </c>
      <c r="Q41" s="20">
        <v>2</v>
      </c>
      <c r="S41" s="20"/>
      <c r="T41" s="20"/>
      <c r="U41" s="19"/>
      <c r="V41" s="20">
        <v>4</v>
      </c>
      <c r="W41" s="20">
        <v>4</v>
      </c>
      <c r="X41" s="15">
        <f t="shared" si="0"/>
        <v>44</v>
      </c>
    </row>
    <row r="42" spans="1:24" ht="12.75" customHeight="1">
      <c r="A42" s="17" t="s">
        <v>88</v>
      </c>
      <c r="B42" s="28"/>
      <c r="C42" s="28"/>
      <c r="D42" s="26"/>
      <c r="E42" s="28"/>
      <c r="F42" s="28"/>
      <c r="G42" s="28"/>
      <c r="H42" s="28"/>
      <c r="I42" s="28"/>
      <c r="J42" s="28"/>
      <c r="K42" s="28"/>
      <c r="L42" s="28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5">
        <f t="shared" si="0"/>
        <v>0</v>
      </c>
    </row>
    <row r="43" spans="1:24" ht="12.75" customHeight="1">
      <c r="A43" s="17" t="s">
        <v>97</v>
      </c>
      <c r="B43" s="28"/>
      <c r="C43" s="28"/>
      <c r="D43" s="26"/>
      <c r="E43" s="28"/>
      <c r="F43" s="28"/>
      <c r="G43" s="28"/>
      <c r="H43" s="28"/>
      <c r="I43" s="28"/>
      <c r="J43" s="28"/>
      <c r="K43" s="28"/>
      <c r="L43" s="28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5">
        <f t="shared" si="0"/>
        <v>0</v>
      </c>
    </row>
    <row r="44" spans="1:24" ht="12.75" customHeight="1">
      <c r="A44" s="17" t="s">
        <v>98</v>
      </c>
      <c r="B44" s="28"/>
      <c r="C44" s="28"/>
      <c r="D44" s="26"/>
      <c r="E44" s="28"/>
      <c r="F44" s="28"/>
      <c r="G44" s="28"/>
      <c r="H44" s="28"/>
      <c r="I44" s="28"/>
      <c r="J44" s="28"/>
      <c r="K44" s="28"/>
      <c r="L44" s="28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5">
        <f t="shared" si="0"/>
        <v>0</v>
      </c>
    </row>
    <row r="45" spans="1:24" ht="12.75" customHeight="1">
      <c r="A45" s="17" t="s">
        <v>99</v>
      </c>
      <c r="B45" s="28"/>
      <c r="C45" s="28"/>
      <c r="D45" s="26"/>
      <c r="E45" s="28"/>
      <c r="F45" s="28"/>
      <c r="G45" s="28"/>
      <c r="H45" s="28"/>
      <c r="I45" s="28"/>
      <c r="J45" s="28"/>
      <c r="K45" s="28"/>
      <c r="L45" s="28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5">
        <f t="shared" si="0"/>
        <v>0</v>
      </c>
    </row>
    <row r="46" spans="1:24" ht="12.75" customHeight="1">
      <c r="A46" s="17" t="s">
        <v>100</v>
      </c>
      <c r="B46" s="28"/>
      <c r="C46" s="28"/>
      <c r="D46" s="26"/>
      <c r="E46" s="28"/>
      <c r="F46" s="28"/>
      <c r="G46" s="28"/>
      <c r="H46" s="28"/>
      <c r="I46" s="28"/>
      <c r="J46" s="28"/>
      <c r="K46" s="28"/>
      <c r="L46" s="28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5">
        <f t="shared" si="0"/>
        <v>0</v>
      </c>
    </row>
    <row r="47" spans="1:24" ht="30" customHeight="1">
      <c r="A47" s="22" t="s">
        <v>124</v>
      </c>
      <c r="B47" s="26">
        <v>1</v>
      </c>
      <c r="C47" s="26">
        <v>1</v>
      </c>
      <c r="D47" s="26">
        <v>1</v>
      </c>
      <c r="E47" s="26">
        <v>2</v>
      </c>
      <c r="F47" s="26">
        <v>1</v>
      </c>
      <c r="G47" s="26">
        <v>1</v>
      </c>
      <c r="H47" s="26">
        <v>1</v>
      </c>
      <c r="I47" s="26"/>
      <c r="J47" s="26">
        <v>1</v>
      </c>
      <c r="K47" s="26">
        <v>1</v>
      </c>
      <c r="L47" s="26"/>
      <c r="M47" s="20">
        <v>1</v>
      </c>
      <c r="O47" s="20">
        <v>1</v>
      </c>
      <c r="P47" s="20">
        <v>1</v>
      </c>
      <c r="Q47" s="20">
        <v>1</v>
      </c>
      <c r="R47" s="20">
        <v>2</v>
      </c>
      <c r="S47" s="20"/>
      <c r="T47" s="20"/>
      <c r="U47" s="19"/>
      <c r="V47" s="20">
        <v>1</v>
      </c>
      <c r="W47" s="20">
        <v>1</v>
      </c>
      <c r="X47" s="15">
        <f t="shared" si="0"/>
        <v>18</v>
      </c>
    </row>
    <row r="48" spans="1:24" ht="12.75" customHeight="1">
      <c r="A48" s="17" t="s">
        <v>103</v>
      </c>
      <c r="B48" s="28"/>
      <c r="C48" s="28"/>
      <c r="D48" s="26"/>
      <c r="E48" s="28"/>
      <c r="F48" s="28"/>
      <c r="G48" s="28"/>
      <c r="H48" s="28"/>
      <c r="I48" s="28"/>
      <c r="J48" s="28"/>
      <c r="K48" s="28"/>
      <c r="L48" s="28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5">
        <f t="shared" si="0"/>
        <v>0</v>
      </c>
    </row>
    <row r="49" spans="1:24" ht="12.75" customHeight="1">
      <c r="A49" s="17" t="s">
        <v>104</v>
      </c>
      <c r="C49" s="26"/>
      <c r="D49" s="26"/>
      <c r="E49" s="26"/>
      <c r="F49" s="28"/>
      <c r="G49" s="28"/>
      <c r="H49" s="28"/>
      <c r="I49" s="28"/>
      <c r="J49" s="28"/>
      <c r="K49" s="28"/>
      <c r="L49" s="28"/>
      <c r="M49" s="19"/>
      <c r="N49" s="19"/>
      <c r="O49" s="20"/>
      <c r="P49" s="19"/>
      <c r="Q49" s="19"/>
      <c r="R49" s="19"/>
      <c r="S49" s="19"/>
      <c r="T49" s="19"/>
      <c r="U49" s="19"/>
      <c r="V49" s="19"/>
      <c r="W49" s="19"/>
      <c r="X49" s="15">
        <f t="shared" si="0"/>
        <v>0</v>
      </c>
    </row>
    <row r="50" spans="1:24" ht="12.75" customHeight="1">
      <c r="A50" s="17" t="s">
        <v>109</v>
      </c>
      <c r="B50" s="26"/>
      <c r="C50" s="28"/>
      <c r="D50" s="26"/>
      <c r="E50" s="28"/>
      <c r="F50" s="28"/>
      <c r="G50" s="28"/>
      <c r="H50" s="28"/>
      <c r="I50" s="28"/>
      <c r="J50" s="28"/>
      <c r="K50" s="28"/>
      <c r="L50" s="28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5">
        <f t="shared" si="0"/>
        <v>0</v>
      </c>
    </row>
    <row r="51" spans="1:24" ht="12.75" customHeight="1">
      <c r="A51" s="16" t="s">
        <v>118</v>
      </c>
      <c r="B51" s="26"/>
      <c r="C51" s="28"/>
      <c r="D51" s="26"/>
      <c r="E51" s="28"/>
      <c r="F51" s="28"/>
      <c r="G51" s="28"/>
      <c r="H51" s="28"/>
      <c r="I51" s="28"/>
      <c r="J51" s="28"/>
      <c r="K51" s="28"/>
      <c r="L51" s="28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5">
        <f t="shared" si="0"/>
        <v>0</v>
      </c>
    </row>
    <row r="52" spans="1:24" ht="12.75" customHeight="1">
      <c r="A52" s="17" t="s">
        <v>71</v>
      </c>
      <c r="B52" s="26"/>
      <c r="C52" s="28"/>
      <c r="D52" s="26"/>
      <c r="E52" s="28"/>
      <c r="F52" s="28"/>
      <c r="G52" s="28"/>
      <c r="H52" s="28"/>
      <c r="I52" s="28"/>
      <c r="J52" s="28"/>
      <c r="K52" s="28"/>
      <c r="L52" s="28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5">
        <f t="shared" si="0"/>
        <v>0</v>
      </c>
    </row>
    <row r="53" spans="1:24" ht="12.75" customHeight="1">
      <c r="A53" s="17" t="s">
        <v>73</v>
      </c>
      <c r="B53" s="26"/>
      <c r="C53" s="28"/>
      <c r="D53" s="26"/>
      <c r="E53" s="28"/>
      <c r="F53" s="28"/>
      <c r="G53" s="28"/>
      <c r="H53" s="28"/>
      <c r="I53" s="28"/>
      <c r="J53" s="28"/>
      <c r="K53" s="28"/>
      <c r="L53" s="28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5">
        <f t="shared" si="0"/>
        <v>0</v>
      </c>
    </row>
    <row r="54" spans="1:24" ht="12.75" customHeight="1">
      <c r="A54" s="17" t="s">
        <v>72</v>
      </c>
      <c r="B54" s="26"/>
      <c r="C54" s="28"/>
      <c r="D54" s="26"/>
      <c r="E54" s="28"/>
      <c r="F54" s="28"/>
      <c r="G54" s="28"/>
      <c r="H54" s="28"/>
      <c r="I54" s="28"/>
      <c r="J54" s="28"/>
      <c r="K54" s="28"/>
      <c r="L54" s="28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5">
        <f t="shared" si="0"/>
        <v>0</v>
      </c>
    </row>
    <row r="55" spans="1:24" ht="12.75" customHeight="1">
      <c r="A55" s="16" t="s">
        <v>119</v>
      </c>
      <c r="B55" s="28"/>
      <c r="C55" s="28"/>
      <c r="D55" s="26"/>
      <c r="E55" s="28"/>
      <c r="F55" s="28"/>
      <c r="G55" s="28"/>
      <c r="H55" s="28"/>
      <c r="I55" s="28"/>
      <c r="J55" s="28"/>
      <c r="K55" s="28"/>
      <c r="L55" s="28"/>
      <c r="M55" s="19"/>
      <c r="N55" s="19"/>
      <c r="O55" s="19"/>
      <c r="P55" s="17"/>
      <c r="Q55" s="19"/>
      <c r="R55" s="19"/>
      <c r="S55" s="19"/>
      <c r="T55" s="19"/>
      <c r="U55" s="17"/>
      <c r="V55" s="19"/>
      <c r="W55" s="19"/>
      <c r="X55" s="15">
        <f t="shared" si="0"/>
        <v>0</v>
      </c>
    </row>
    <row r="56" spans="1:24" ht="12.75" customHeight="1">
      <c r="A56" s="17" t="s">
        <v>71</v>
      </c>
      <c r="B56" s="28"/>
      <c r="C56" s="28"/>
      <c r="D56" s="26"/>
      <c r="E56" s="28"/>
      <c r="F56" s="28"/>
      <c r="G56" s="28"/>
      <c r="H56" s="28"/>
      <c r="I56" s="28"/>
      <c r="J56" s="28"/>
      <c r="K56" s="28"/>
      <c r="L56" s="28"/>
      <c r="M56" s="19"/>
      <c r="N56" s="19"/>
      <c r="O56" s="20"/>
      <c r="P56" s="19"/>
      <c r="Q56" s="19"/>
      <c r="R56" s="19"/>
      <c r="S56" s="19"/>
      <c r="T56" s="19"/>
      <c r="U56" s="19"/>
      <c r="V56" s="20"/>
      <c r="W56" s="19"/>
      <c r="X56" s="15">
        <f t="shared" si="0"/>
        <v>0</v>
      </c>
    </row>
    <row r="57" spans="1:24" ht="12.75" customHeight="1">
      <c r="A57" s="17" t="s">
        <v>73</v>
      </c>
      <c r="B57" s="28"/>
      <c r="C57" s="28"/>
      <c r="D57" s="26"/>
      <c r="E57" s="28"/>
      <c r="F57" s="28"/>
      <c r="G57" s="28"/>
      <c r="H57" s="28"/>
      <c r="I57" s="28"/>
      <c r="J57" s="28"/>
      <c r="K57" s="28"/>
      <c r="L57" s="28"/>
      <c r="M57" s="19"/>
      <c r="N57" s="19"/>
      <c r="O57" s="19"/>
      <c r="P57" s="19"/>
      <c r="Q57" s="19"/>
      <c r="R57" s="19"/>
      <c r="S57" s="19"/>
      <c r="T57" s="19"/>
      <c r="U57" s="19"/>
      <c r="V57" s="20"/>
      <c r="W57" s="19"/>
      <c r="X57" s="15">
        <f t="shared" si="0"/>
        <v>0</v>
      </c>
    </row>
    <row r="58" spans="1:24" ht="12.75" customHeight="1">
      <c r="A58" s="17" t="s">
        <v>72</v>
      </c>
      <c r="B58" s="28"/>
      <c r="C58" s="28"/>
      <c r="D58" s="26"/>
      <c r="E58" s="28"/>
      <c r="F58" s="28"/>
      <c r="G58" s="28"/>
      <c r="H58" s="28"/>
      <c r="I58" s="28"/>
      <c r="J58" s="28"/>
      <c r="K58" s="28"/>
      <c r="L58" s="28"/>
      <c r="M58" s="19"/>
      <c r="N58" s="19"/>
      <c r="O58" s="19"/>
      <c r="P58" s="19"/>
      <c r="Q58" s="19"/>
      <c r="R58" s="19"/>
      <c r="S58" s="19"/>
      <c r="T58" s="19"/>
      <c r="U58" s="19"/>
      <c r="V58" s="20"/>
      <c r="W58" s="19"/>
      <c r="X58" s="15">
        <f t="shared" si="0"/>
        <v>0</v>
      </c>
    </row>
    <row r="59" spans="1:24" ht="12.75">
      <c r="A59" s="22" t="s">
        <v>111</v>
      </c>
      <c r="B59" s="28"/>
      <c r="C59" s="28"/>
      <c r="D59" s="26"/>
      <c r="E59" s="28"/>
      <c r="F59" s="28"/>
      <c r="G59" s="28"/>
      <c r="H59" s="28"/>
      <c r="I59" s="28"/>
      <c r="J59" s="28"/>
      <c r="K59" s="28"/>
      <c r="L59" s="28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5">
        <f t="shared" si="0"/>
        <v>0</v>
      </c>
    </row>
    <row r="60" spans="1:24" ht="12.75" customHeight="1">
      <c r="A60" s="17" t="s">
        <v>103</v>
      </c>
      <c r="B60" s="28"/>
      <c r="C60" s="28"/>
      <c r="D60" s="26"/>
      <c r="E60" s="28"/>
      <c r="F60" s="28"/>
      <c r="G60" s="28"/>
      <c r="H60" s="28"/>
      <c r="I60" s="28"/>
      <c r="J60" s="28"/>
      <c r="K60" s="28"/>
      <c r="L60" s="28"/>
      <c r="M60" s="19"/>
      <c r="N60" s="19"/>
      <c r="O60" s="20"/>
      <c r="P60" s="19"/>
      <c r="Q60" s="19"/>
      <c r="R60" s="19"/>
      <c r="S60" s="19"/>
      <c r="T60" s="19"/>
      <c r="U60" s="19"/>
      <c r="V60" s="19"/>
      <c r="W60" s="19"/>
      <c r="X60" s="15">
        <f t="shared" si="0"/>
        <v>0</v>
      </c>
    </row>
    <row r="61" spans="1:24" ht="12.75" customHeight="1">
      <c r="A61" s="17" t="s">
        <v>110</v>
      </c>
      <c r="B61" s="28"/>
      <c r="C61" s="28"/>
      <c r="D61" s="26"/>
      <c r="E61" s="28"/>
      <c r="F61" s="28"/>
      <c r="G61" s="28"/>
      <c r="H61" s="28"/>
      <c r="I61" s="28"/>
      <c r="J61" s="28"/>
      <c r="K61" s="28"/>
      <c r="L61" s="28"/>
      <c r="M61" s="19"/>
      <c r="N61" s="19"/>
      <c r="O61" s="20"/>
      <c r="P61" s="19"/>
      <c r="Q61" s="19"/>
      <c r="R61" s="19"/>
      <c r="S61" s="19"/>
      <c r="T61" s="19"/>
      <c r="U61" s="19"/>
      <c r="V61" s="19"/>
      <c r="W61" s="19"/>
      <c r="X61" s="15">
        <f t="shared" si="0"/>
        <v>0</v>
      </c>
    </row>
  </sheetData>
  <sheetProtection/>
  <printOptions/>
  <pageMargins left="0.4" right="0.27" top="0.57" bottom="0.7" header="0.35" footer="0.5"/>
  <pageSetup horizontalDpi="300" verticalDpi="300" orientation="portrait" scale="85" r:id="rId1"/>
  <headerFooter alignWithMargins="0">
    <oddHeader>&amp;L&amp;"Arial,Bold"LICENSEE : OPTCL&amp;R&amp;"Arial,Bold"TRL-2</oddHeader>
    <oddFooter>&amp;C&amp;P/&amp;N</oddFooter>
  </headerFooter>
  <colBreaks count="2" manualBreakCount="2">
    <brk id="10" max="60" man="1"/>
    <brk id="18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pane xSplit="1" ySplit="3" topLeftCell="B4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E9" sqref="E9"/>
    </sheetView>
  </sheetViews>
  <sheetFormatPr defaultColWidth="8.8515625" defaultRowHeight="12.75" customHeight="1"/>
  <cols>
    <col min="1" max="1" width="30.7109375" style="23" customWidth="1"/>
    <col min="2" max="2" width="8.28125" style="21" bestFit="1" customWidth="1"/>
    <col min="3" max="4" width="8.7109375" style="21" bestFit="1" customWidth="1"/>
    <col min="5" max="5" width="11.421875" style="21" bestFit="1" customWidth="1"/>
    <col min="6" max="6" width="8.28125" style="21" bestFit="1" customWidth="1"/>
    <col min="7" max="7" width="7.28125" style="21" bestFit="1" customWidth="1"/>
    <col min="8" max="8" width="6.57421875" style="21" bestFit="1" customWidth="1"/>
    <col min="9" max="9" width="6.7109375" style="21" bestFit="1" customWidth="1"/>
    <col min="10" max="10" width="7.421875" style="21" bestFit="1" customWidth="1"/>
    <col min="11" max="11" width="9.57421875" style="21" bestFit="1" customWidth="1"/>
    <col min="12" max="12" width="12.8515625" style="21" bestFit="1" customWidth="1"/>
    <col min="13" max="13" width="8.28125" style="21" bestFit="1" customWidth="1"/>
    <col min="14" max="14" width="8.7109375" style="21" bestFit="1" customWidth="1"/>
    <col min="15" max="16" width="9.140625" style="27" customWidth="1"/>
    <col min="17" max="16384" width="8.8515625" style="21" customWidth="1"/>
  </cols>
  <sheetData>
    <row r="1" spans="1:15" s="10" customFormat="1" ht="33.75">
      <c r="A1" s="12" t="s">
        <v>178</v>
      </c>
      <c r="B1" s="10" t="s">
        <v>136</v>
      </c>
      <c r="C1" s="10" t="s">
        <v>63</v>
      </c>
      <c r="D1" s="10" t="s">
        <v>65</v>
      </c>
      <c r="E1" s="10" t="s">
        <v>64</v>
      </c>
      <c r="F1" s="25" t="s">
        <v>38</v>
      </c>
      <c r="G1" s="25" t="s">
        <v>37</v>
      </c>
      <c r="H1" s="25" t="s">
        <v>35</v>
      </c>
      <c r="I1" s="25" t="s">
        <v>36</v>
      </c>
      <c r="J1" s="25" t="s">
        <v>135</v>
      </c>
      <c r="K1" s="10" t="s">
        <v>160</v>
      </c>
      <c r="L1" s="25" t="s">
        <v>52</v>
      </c>
      <c r="M1" s="10" t="s">
        <v>53</v>
      </c>
      <c r="N1" s="10" t="s">
        <v>172</v>
      </c>
      <c r="O1" s="10" t="s">
        <v>142</v>
      </c>
    </row>
    <row r="2" spans="1:14" s="13" customFormat="1" ht="12.75" customHeight="1">
      <c r="A2" s="12" t="s">
        <v>106</v>
      </c>
      <c r="B2" s="14" t="s">
        <v>69</v>
      </c>
      <c r="C2" s="14" t="s">
        <v>68</v>
      </c>
      <c r="D2" s="13" t="s">
        <v>66</v>
      </c>
      <c r="E2" s="13" t="s">
        <v>66</v>
      </c>
      <c r="F2" s="14" t="s">
        <v>66</v>
      </c>
      <c r="G2" s="14" t="s">
        <v>66</v>
      </c>
      <c r="H2" s="14" t="s">
        <v>66</v>
      </c>
      <c r="I2" s="14" t="s">
        <v>66</v>
      </c>
      <c r="J2" s="14">
        <v>132</v>
      </c>
      <c r="K2" s="14" t="s">
        <v>66</v>
      </c>
      <c r="L2" s="14" t="s">
        <v>66</v>
      </c>
      <c r="M2" s="13" t="s">
        <v>66</v>
      </c>
      <c r="N2" s="14" t="s">
        <v>68</v>
      </c>
    </row>
    <row r="3" spans="1:14" s="15" customFormat="1" ht="12.75" customHeight="1">
      <c r="A3" s="12" t="s">
        <v>75</v>
      </c>
      <c r="B3" s="11">
        <v>2007</v>
      </c>
      <c r="C3" s="11">
        <v>1980</v>
      </c>
      <c r="D3" s="11">
        <v>1964</v>
      </c>
      <c r="E3" s="11">
        <v>1986</v>
      </c>
      <c r="F3" s="18">
        <v>2001</v>
      </c>
      <c r="G3" s="18">
        <v>1982</v>
      </c>
      <c r="H3" s="18">
        <v>1995</v>
      </c>
      <c r="I3" s="18">
        <v>1989</v>
      </c>
      <c r="J3" s="18">
        <v>2006</v>
      </c>
      <c r="K3" s="11">
        <v>2001</v>
      </c>
      <c r="L3" s="18">
        <v>2001</v>
      </c>
      <c r="M3" s="11">
        <v>1962</v>
      </c>
      <c r="N3" s="11">
        <v>1974</v>
      </c>
    </row>
    <row r="4" spans="1:15" s="15" customFormat="1" ht="12.75" customHeight="1">
      <c r="A4" s="16" t="s">
        <v>113</v>
      </c>
      <c r="B4" s="11"/>
      <c r="C4" s="11"/>
      <c r="D4" s="11"/>
      <c r="E4" s="11"/>
      <c r="F4" s="18"/>
      <c r="G4" s="18"/>
      <c r="H4" s="18"/>
      <c r="I4" s="18"/>
      <c r="J4" s="18"/>
      <c r="K4" s="11"/>
      <c r="L4" s="18"/>
      <c r="M4" s="11"/>
      <c r="N4" s="11"/>
      <c r="O4" s="15">
        <f>SUM(B4:N4)</f>
        <v>0</v>
      </c>
    </row>
    <row r="5" spans="1:15" s="15" customFormat="1" ht="12.75" customHeight="1">
      <c r="A5" s="17" t="s">
        <v>76</v>
      </c>
      <c r="B5" s="11"/>
      <c r="C5" s="11"/>
      <c r="D5" s="11"/>
      <c r="E5" s="11"/>
      <c r="F5" s="18"/>
      <c r="G5" s="18"/>
      <c r="H5" s="18"/>
      <c r="I5" s="18"/>
      <c r="J5" s="18"/>
      <c r="K5" s="11"/>
      <c r="L5" s="18"/>
      <c r="M5" s="11"/>
      <c r="N5" s="11"/>
      <c r="O5" s="15">
        <f aca="true" t="shared" si="0" ref="O5:O61">SUM(B5:N5)</f>
        <v>0</v>
      </c>
    </row>
    <row r="6" spans="1:15" s="15" customFormat="1" ht="12.75" customHeight="1">
      <c r="A6" s="17" t="s">
        <v>120</v>
      </c>
      <c r="B6" s="11"/>
      <c r="C6" s="11"/>
      <c r="D6" s="11"/>
      <c r="E6" s="11"/>
      <c r="F6" s="18"/>
      <c r="G6" s="18"/>
      <c r="H6" s="18"/>
      <c r="I6" s="18"/>
      <c r="J6" s="18"/>
      <c r="K6" s="11"/>
      <c r="L6" s="18"/>
      <c r="M6" s="11"/>
      <c r="N6" s="11"/>
      <c r="O6" s="15">
        <f t="shared" si="0"/>
        <v>0</v>
      </c>
    </row>
    <row r="7" spans="1:15" s="15" customFormat="1" ht="12.75" customHeight="1">
      <c r="A7" s="17" t="s">
        <v>121</v>
      </c>
      <c r="B7" s="11"/>
      <c r="C7" s="11"/>
      <c r="D7" s="11"/>
      <c r="E7" s="11"/>
      <c r="F7" s="18"/>
      <c r="G7" s="18"/>
      <c r="H7" s="18"/>
      <c r="I7" s="18"/>
      <c r="J7" s="18"/>
      <c r="K7" s="11"/>
      <c r="L7" s="18"/>
      <c r="M7" s="11"/>
      <c r="N7" s="11"/>
      <c r="O7" s="15">
        <f t="shared" si="0"/>
        <v>0</v>
      </c>
    </row>
    <row r="8" spans="1:15" s="15" customFormat="1" ht="12.75" customHeight="1">
      <c r="A8" s="17" t="s">
        <v>122</v>
      </c>
      <c r="B8" s="11"/>
      <c r="C8" s="11"/>
      <c r="D8" s="11"/>
      <c r="E8" s="11"/>
      <c r="F8" s="18"/>
      <c r="G8" s="18"/>
      <c r="H8" s="18"/>
      <c r="I8" s="18"/>
      <c r="J8" s="18"/>
      <c r="K8" s="11"/>
      <c r="L8" s="18"/>
      <c r="M8" s="11"/>
      <c r="N8" s="11"/>
      <c r="O8" s="15">
        <f t="shared" si="0"/>
        <v>0</v>
      </c>
    </row>
    <row r="9" spans="1:15" s="15" customFormat="1" ht="12.75">
      <c r="A9" s="17" t="s">
        <v>123</v>
      </c>
      <c r="B9" s="11"/>
      <c r="C9" s="11"/>
      <c r="D9" s="11"/>
      <c r="E9" s="11"/>
      <c r="F9" s="18"/>
      <c r="G9" s="18"/>
      <c r="H9" s="18"/>
      <c r="I9" s="18"/>
      <c r="J9" s="18"/>
      <c r="K9" s="11"/>
      <c r="L9" s="18"/>
      <c r="M9" s="11"/>
      <c r="N9" s="11"/>
      <c r="O9" s="15">
        <f t="shared" si="0"/>
        <v>0</v>
      </c>
    </row>
    <row r="10" spans="1:15" s="15" customFormat="1" ht="12.75" customHeight="1">
      <c r="A10" s="17" t="s">
        <v>114</v>
      </c>
      <c r="B10" s="11"/>
      <c r="C10" s="11"/>
      <c r="D10" s="11"/>
      <c r="E10" s="11"/>
      <c r="F10" s="18"/>
      <c r="G10" s="18"/>
      <c r="H10" s="18"/>
      <c r="I10" s="18"/>
      <c r="J10" s="18"/>
      <c r="K10" s="11"/>
      <c r="L10" s="18"/>
      <c r="M10" s="11"/>
      <c r="N10" s="11"/>
      <c r="O10" s="15">
        <f t="shared" si="0"/>
        <v>0</v>
      </c>
    </row>
    <row r="11" spans="1:15" ht="12.75" customHeight="1">
      <c r="A11" s="16" t="s">
        <v>115</v>
      </c>
      <c r="D11" s="20"/>
      <c r="E11" s="20"/>
      <c r="G11" s="20"/>
      <c r="H11" s="20"/>
      <c r="I11" s="20"/>
      <c r="J11" s="20"/>
      <c r="K11" s="20"/>
      <c r="L11" s="20"/>
      <c r="M11" s="20"/>
      <c r="O11" s="15">
        <f t="shared" si="0"/>
        <v>0</v>
      </c>
    </row>
    <row r="12" spans="1:15" ht="12.75" customHeight="1">
      <c r="A12" s="17" t="s">
        <v>76</v>
      </c>
      <c r="B12" s="21">
        <v>1</v>
      </c>
      <c r="C12" s="21">
        <v>10</v>
      </c>
      <c r="F12" s="20"/>
      <c r="G12" s="19"/>
      <c r="H12" s="19"/>
      <c r="I12" s="19"/>
      <c r="J12" s="19"/>
      <c r="L12" s="19"/>
      <c r="N12" s="21">
        <v>11</v>
      </c>
      <c r="O12" s="15">
        <f t="shared" si="0"/>
        <v>22</v>
      </c>
    </row>
    <row r="13" spans="1:15" ht="12.75" customHeight="1">
      <c r="A13" s="17" t="s">
        <v>77</v>
      </c>
      <c r="B13" s="21">
        <v>1</v>
      </c>
      <c r="C13" s="21">
        <v>6</v>
      </c>
      <c r="F13" s="19"/>
      <c r="G13" s="19"/>
      <c r="H13" s="19"/>
      <c r="I13" s="19"/>
      <c r="J13" s="19"/>
      <c r="L13" s="19"/>
      <c r="N13" s="21">
        <v>6</v>
      </c>
      <c r="O13" s="15">
        <f t="shared" si="0"/>
        <v>13</v>
      </c>
    </row>
    <row r="14" spans="1:15" ht="12.75" customHeight="1">
      <c r="A14" s="17" t="s">
        <v>78</v>
      </c>
      <c r="B14" s="21">
        <v>2</v>
      </c>
      <c r="C14" s="21">
        <v>2</v>
      </c>
      <c r="F14" s="19"/>
      <c r="G14" s="19"/>
      <c r="H14" s="19"/>
      <c r="I14" s="19"/>
      <c r="J14" s="19"/>
      <c r="L14" s="19"/>
      <c r="N14" s="21">
        <v>2</v>
      </c>
      <c r="O14" s="15">
        <f t="shared" si="0"/>
        <v>6</v>
      </c>
    </row>
    <row r="15" spans="1:15" ht="12.75" customHeight="1">
      <c r="A15" s="17" t="s">
        <v>79</v>
      </c>
      <c r="F15" s="19"/>
      <c r="G15" s="19"/>
      <c r="H15" s="19"/>
      <c r="I15" s="19"/>
      <c r="J15" s="19"/>
      <c r="K15" s="20"/>
      <c r="L15" s="20"/>
      <c r="O15" s="15">
        <f t="shared" si="0"/>
        <v>0</v>
      </c>
    </row>
    <row r="16" spans="1:15" ht="12.75" customHeight="1">
      <c r="A16" s="17" t="s">
        <v>81</v>
      </c>
      <c r="F16" s="19"/>
      <c r="G16" s="19"/>
      <c r="H16" s="19"/>
      <c r="I16" s="19"/>
      <c r="J16" s="19"/>
      <c r="L16" s="19"/>
      <c r="O16" s="15">
        <f t="shared" si="0"/>
        <v>0</v>
      </c>
    </row>
    <row r="17" spans="1:15" ht="12.75" customHeight="1">
      <c r="A17" s="17" t="s">
        <v>82</v>
      </c>
      <c r="C17" s="21">
        <v>2</v>
      </c>
      <c r="F17" s="19"/>
      <c r="G17" s="19"/>
      <c r="H17" s="19"/>
      <c r="I17" s="19"/>
      <c r="J17" s="19"/>
      <c r="L17" s="20"/>
      <c r="N17" s="21">
        <v>2</v>
      </c>
      <c r="O17" s="15">
        <f t="shared" si="0"/>
        <v>4</v>
      </c>
    </row>
    <row r="18" spans="1:15" ht="12.75" customHeight="1">
      <c r="A18" s="17" t="s">
        <v>150</v>
      </c>
      <c r="F18" s="19"/>
      <c r="G18" s="19"/>
      <c r="H18" s="19"/>
      <c r="I18" s="19"/>
      <c r="J18" s="19"/>
      <c r="L18" s="20"/>
      <c r="O18" s="15">
        <f t="shared" si="0"/>
        <v>0</v>
      </c>
    </row>
    <row r="19" spans="1:15" ht="12.75" customHeight="1">
      <c r="A19" s="17" t="s">
        <v>80</v>
      </c>
      <c r="F19" s="19"/>
      <c r="G19" s="19"/>
      <c r="H19" s="19"/>
      <c r="I19" s="19"/>
      <c r="J19" s="19"/>
      <c r="L19" s="19"/>
      <c r="O19" s="15">
        <f t="shared" si="0"/>
        <v>0</v>
      </c>
    </row>
    <row r="20" spans="1:15" ht="12.75" customHeight="1">
      <c r="A20" s="17" t="s">
        <v>83</v>
      </c>
      <c r="F20" s="19"/>
      <c r="G20" s="19"/>
      <c r="H20" s="19"/>
      <c r="I20" s="19"/>
      <c r="J20" s="19"/>
      <c r="L20" s="19"/>
      <c r="O20" s="15">
        <f t="shared" si="0"/>
        <v>0</v>
      </c>
    </row>
    <row r="21" spans="1:15" ht="12.75" customHeight="1">
      <c r="A21" s="17" t="s">
        <v>84</v>
      </c>
      <c r="B21" s="21">
        <v>2</v>
      </c>
      <c r="F21" s="19"/>
      <c r="G21" s="19"/>
      <c r="H21" s="19"/>
      <c r="I21" s="19"/>
      <c r="J21" s="19"/>
      <c r="L21" s="19"/>
      <c r="O21" s="15">
        <f t="shared" si="0"/>
        <v>2</v>
      </c>
    </row>
    <row r="22" spans="1:15" ht="12.75" customHeight="1">
      <c r="A22" s="16" t="s">
        <v>116</v>
      </c>
      <c r="F22" s="19"/>
      <c r="G22" s="19"/>
      <c r="H22" s="19"/>
      <c r="I22" s="19"/>
      <c r="J22" s="19"/>
      <c r="L22" s="19"/>
      <c r="O22" s="15">
        <f t="shared" si="0"/>
        <v>0</v>
      </c>
    </row>
    <row r="23" spans="1:15" ht="12.75" customHeight="1">
      <c r="A23" s="17" t="s">
        <v>76</v>
      </c>
      <c r="C23" s="21">
        <v>7</v>
      </c>
      <c r="D23" s="21">
        <v>3</v>
      </c>
      <c r="E23" s="21">
        <v>1</v>
      </c>
      <c r="F23" s="20">
        <v>1</v>
      </c>
      <c r="G23" s="20">
        <v>5</v>
      </c>
      <c r="H23" s="20">
        <v>1</v>
      </c>
      <c r="I23" s="20">
        <v>4</v>
      </c>
      <c r="J23" s="20">
        <v>2</v>
      </c>
      <c r="K23" s="21">
        <v>3</v>
      </c>
      <c r="L23" s="20">
        <v>1</v>
      </c>
      <c r="M23" s="21">
        <v>4</v>
      </c>
      <c r="N23" s="21">
        <v>4</v>
      </c>
      <c r="O23" s="15">
        <f t="shared" si="0"/>
        <v>36</v>
      </c>
    </row>
    <row r="24" spans="1:15" ht="12.75" customHeight="1">
      <c r="A24" s="17" t="s">
        <v>85</v>
      </c>
      <c r="C24" s="21">
        <v>1</v>
      </c>
      <c r="D24" s="21">
        <v>1</v>
      </c>
      <c r="E24" s="21">
        <v>1</v>
      </c>
      <c r="F24" s="20">
        <v>1</v>
      </c>
      <c r="G24" s="20">
        <v>1</v>
      </c>
      <c r="H24" s="19"/>
      <c r="I24" s="20">
        <v>2</v>
      </c>
      <c r="J24" s="20">
        <v>1</v>
      </c>
      <c r="K24" s="21">
        <v>1</v>
      </c>
      <c r="L24" s="20">
        <v>1</v>
      </c>
      <c r="M24" s="21">
        <v>1</v>
      </c>
      <c r="N24" s="21">
        <v>1</v>
      </c>
      <c r="O24" s="15">
        <f t="shared" si="0"/>
        <v>12</v>
      </c>
    </row>
    <row r="25" spans="1:15" ht="12.75" customHeight="1">
      <c r="A25" s="17" t="s">
        <v>86</v>
      </c>
      <c r="C25" s="21">
        <v>5</v>
      </c>
      <c r="D25" s="21">
        <v>3</v>
      </c>
      <c r="E25" s="21">
        <v>3</v>
      </c>
      <c r="F25" s="20">
        <v>2</v>
      </c>
      <c r="G25" s="20">
        <v>3</v>
      </c>
      <c r="H25" s="20">
        <v>2</v>
      </c>
      <c r="I25" s="20">
        <v>2</v>
      </c>
      <c r="J25" s="20">
        <v>2</v>
      </c>
      <c r="K25" s="21">
        <v>2</v>
      </c>
      <c r="L25" s="20">
        <v>2</v>
      </c>
      <c r="M25" s="21">
        <v>2</v>
      </c>
      <c r="N25" s="21">
        <v>4</v>
      </c>
      <c r="O25" s="15">
        <f t="shared" si="0"/>
        <v>32</v>
      </c>
    </row>
    <row r="26" spans="1:15" ht="12.75" customHeight="1">
      <c r="A26" s="17" t="s">
        <v>74</v>
      </c>
      <c r="G26" s="19"/>
      <c r="H26" s="19"/>
      <c r="I26" s="19"/>
      <c r="J26" s="19"/>
      <c r="L26" s="19"/>
      <c r="O26" s="15">
        <f t="shared" si="0"/>
        <v>0</v>
      </c>
    </row>
    <row r="27" spans="1:15" ht="12.75" customHeight="1">
      <c r="A27" s="17" t="s">
        <v>87</v>
      </c>
      <c r="G27" s="20">
        <v>1</v>
      </c>
      <c r="H27" s="20">
        <v>1</v>
      </c>
      <c r="I27" s="19"/>
      <c r="J27" s="19"/>
      <c r="L27" s="19"/>
      <c r="O27" s="15">
        <f t="shared" si="0"/>
        <v>2</v>
      </c>
    </row>
    <row r="28" spans="1:15" ht="12.75" customHeight="1">
      <c r="A28" s="17" t="s">
        <v>89</v>
      </c>
      <c r="F28" s="19"/>
      <c r="G28" s="19"/>
      <c r="H28" s="20"/>
      <c r="I28" s="19"/>
      <c r="J28" s="19"/>
      <c r="L28" s="19"/>
      <c r="O28" s="15">
        <f t="shared" si="0"/>
        <v>0</v>
      </c>
    </row>
    <row r="29" spans="1:15" ht="12.75" customHeight="1">
      <c r="A29" s="17" t="s">
        <v>90</v>
      </c>
      <c r="F29" s="19"/>
      <c r="G29" s="19"/>
      <c r="H29" s="20"/>
      <c r="I29" s="19"/>
      <c r="J29" s="19"/>
      <c r="L29" s="19"/>
      <c r="O29" s="15">
        <f t="shared" si="0"/>
        <v>0</v>
      </c>
    </row>
    <row r="30" spans="1:15" ht="12.75" customHeight="1">
      <c r="A30" s="17" t="s">
        <v>91</v>
      </c>
      <c r="C30" s="21">
        <v>2</v>
      </c>
      <c r="F30" s="20">
        <v>2</v>
      </c>
      <c r="G30" s="20">
        <v>2</v>
      </c>
      <c r="H30" s="20">
        <v>1</v>
      </c>
      <c r="I30" s="19"/>
      <c r="J30" s="19"/>
      <c r="L30" s="19"/>
      <c r="O30" s="15">
        <f t="shared" si="0"/>
        <v>7</v>
      </c>
    </row>
    <row r="31" spans="1:15" ht="12.75" customHeight="1">
      <c r="A31" s="17" t="s">
        <v>92</v>
      </c>
      <c r="G31" s="19"/>
      <c r="H31" s="19"/>
      <c r="I31" s="19"/>
      <c r="J31" s="19"/>
      <c r="L31" s="19"/>
      <c r="O31" s="15">
        <f t="shared" si="0"/>
        <v>0</v>
      </c>
    </row>
    <row r="32" spans="1:15" ht="12.75" customHeight="1">
      <c r="A32" s="17" t="s">
        <v>93</v>
      </c>
      <c r="C32" s="21">
        <v>1</v>
      </c>
      <c r="D32" s="21">
        <v>3</v>
      </c>
      <c r="E32" s="21">
        <v>3</v>
      </c>
      <c r="F32" s="20"/>
      <c r="G32" s="19"/>
      <c r="H32" s="19"/>
      <c r="I32" s="20">
        <v>1</v>
      </c>
      <c r="J32" s="20"/>
      <c r="K32" s="21">
        <v>2</v>
      </c>
      <c r="L32" s="20">
        <v>2</v>
      </c>
      <c r="M32" s="21">
        <v>2</v>
      </c>
      <c r="N32" s="21">
        <v>2</v>
      </c>
      <c r="O32" s="15">
        <f t="shared" si="0"/>
        <v>16</v>
      </c>
    </row>
    <row r="33" spans="1:15" ht="12.75" customHeight="1">
      <c r="A33" s="17" t="s">
        <v>94</v>
      </c>
      <c r="F33" s="19"/>
      <c r="G33" s="19"/>
      <c r="H33" s="19"/>
      <c r="I33" s="20">
        <v>1</v>
      </c>
      <c r="J33" s="20"/>
      <c r="L33" s="19"/>
      <c r="O33" s="15">
        <f t="shared" si="0"/>
        <v>1</v>
      </c>
    </row>
    <row r="34" spans="1:15" ht="12.75" customHeight="1">
      <c r="A34" s="17" t="s">
        <v>102</v>
      </c>
      <c r="F34" s="19"/>
      <c r="G34" s="19"/>
      <c r="H34" s="19"/>
      <c r="I34" s="19"/>
      <c r="J34" s="19"/>
      <c r="L34" s="19"/>
      <c r="O34" s="15">
        <f t="shared" si="0"/>
        <v>0</v>
      </c>
    </row>
    <row r="35" spans="1:15" ht="12.75" customHeight="1">
      <c r="A35" s="17" t="s">
        <v>95</v>
      </c>
      <c r="F35" s="19"/>
      <c r="G35" s="19"/>
      <c r="H35" s="19"/>
      <c r="I35" s="19"/>
      <c r="J35" s="19"/>
      <c r="L35" s="19"/>
      <c r="O35" s="15">
        <f t="shared" si="0"/>
        <v>0</v>
      </c>
    </row>
    <row r="36" spans="1:15" ht="12.75" customHeight="1">
      <c r="A36" s="17" t="s">
        <v>96</v>
      </c>
      <c r="F36" s="19"/>
      <c r="G36" s="19"/>
      <c r="H36" s="19"/>
      <c r="I36" s="19"/>
      <c r="J36" s="19"/>
      <c r="L36" s="19"/>
      <c r="O36" s="15">
        <f t="shared" si="0"/>
        <v>0</v>
      </c>
    </row>
    <row r="37" spans="1:15" ht="12.75" customHeight="1">
      <c r="A37" s="17" t="s">
        <v>101</v>
      </c>
      <c r="F37" s="19"/>
      <c r="G37" s="19"/>
      <c r="H37" s="19"/>
      <c r="I37" s="19"/>
      <c r="J37" s="19"/>
      <c r="L37" s="19"/>
      <c r="O37" s="15">
        <f t="shared" si="0"/>
        <v>0</v>
      </c>
    </row>
    <row r="38" spans="1:15" ht="12.75" customHeight="1">
      <c r="A38" s="16" t="s">
        <v>117</v>
      </c>
      <c r="F38" s="19"/>
      <c r="G38" s="19"/>
      <c r="H38" s="19"/>
      <c r="I38" s="19"/>
      <c r="J38" s="19"/>
      <c r="L38" s="19"/>
      <c r="O38" s="15">
        <f t="shared" si="0"/>
        <v>0</v>
      </c>
    </row>
    <row r="39" spans="1:15" ht="12.75" customHeight="1">
      <c r="A39" s="17" t="s">
        <v>76</v>
      </c>
      <c r="B39" s="21">
        <v>4</v>
      </c>
      <c r="C39" s="21">
        <v>9</v>
      </c>
      <c r="D39" s="21">
        <v>4</v>
      </c>
      <c r="E39" s="21">
        <v>5</v>
      </c>
      <c r="F39" s="20">
        <v>4</v>
      </c>
      <c r="G39" s="20">
        <v>8</v>
      </c>
      <c r="H39" s="20">
        <v>3</v>
      </c>
      <c r="I39" s="20">
        <v>2</v>
      </c>
      <c r="J39" s="20"/>
      <c r="K39" s="21">
        <v>5</v>
      </c>
      <c r="L39" s="20">
        <v>5</v>
      </c>
      <c r="M39" s="21">
        <v>2</v>
      </c>
      <c r="N39" s="21">
        <v>4</v>
      </c>
      <c r="O39" s="15">
        <f t="shared" si="0"/>
        <v>55</v>
      </c>
    </row>
    <row r="40" spans="1:15" ht="12.75" customHeight="1">
      <c r="A40" s="17" t="s">
        <v>85</v>
      </c>
      <c r="B40" s="21">
        <v>1</v>
      </c>
      <c r="C40" s="21">
        <v>1</v>
      </c>
      <c r="D40" s="21">
        <v>1</v>
      </c>
      <c r="E40" s="21">
        <v>1</v>
      </c>
      <c r="F40" s="20">
        <v>1</v>
      </c>
      <c r="G40" s="20">
        <v>1</v>
      </c>
      <c r="H40" s="20">
        <v>1</v>
      </c>
      <c r="I40" s="20">
        <v>1</v>
      </c>
      <c r="J40" s="20"/>
      <c r="K40" s="21">
        <v>1</v>
      </c>
      <c r="L40" s="20">
        <v>1</v>
      </c>
      <c r="N40" s="21">
        <v>1</v>
      </c>
      <c r="O40" s="15">
        <f t="shared" si="0"/>
        <v>11</v>
      </c>
    </row>
    <row r="41" spans="1:15" ht="12.75" customHeight="1">
      <c r="A41" s="17" t="s">
        <v>86</v>
      </c>
      <c r="B41" s="21">
        <v>2</v>
      </c>
      <c r="C41" s="21">
        <v>4</v>
      </c>
      <c r="D41" s="21">
        <v>3</v>
      </c>
      <c r="E41" s="21">
        <v>3</v>
      </c>
      <c r="F41" s="20">
        <v>2</v>
      </c>
      <c r="G41" s="20">
        <v>4</v>
      </c>
      <c r="H41" s="20">
        <v>2</v>
      </c>
      <c r="I41" s="20">
        <v>2</v>
      </c>
      <c r="J41" s="20"/>
      <c r="K41" s="21">
        <v>2</v>
      </c>
      <c r="L41" s="20">
        <v>3</v>
      </c>
      <c r="M41" s="21">
        <v>3</v>
      </c>
      <c r="N41" s="21">
        <v>3</v>
      </c>
      <c r="O41" s="15">
        <f t="shared" si="0"/>
        <v>33</v>
      </c>
    </row>
    <row r="42" spans="1:15" ht="12.75" customHeight="1">
      <c r="A42" s="17" t="s">
        <v>88</v>
      </c>
      <c r="G42" s="19"/>
      <c r="H42" s="19"/>
      <c r="I42" s="19"/>
      <c r="J42" s="19"/>
      <c r="L42" s="19"/>
      <c r="O42" s="15">
        <f t="shared" si="0"/>
        <v>0</v>
      </c>
    </row>
    <row r="43" spans="1:15" ht="12.75" customHeight="1">
      <c r="A43" s="17" t="s">
        <v>97</v>
      </c>
      <c r="F43" s="19"/>
      <c r="G43" s="19"/>
      <c r="H43" s="19"/>
      <c r="I43" s="19"/>
      <c r="J43" s="19"/>
      <c r="L43" s="19"/>
      <c r="O43" s="15">
        <f t="shared" si="0"/>
        <v>0</v>
      </c>
    </row>
    <row r="44" spans="1:15" ht="12.75" customHeight="1">
      <c r="A44" s="17" t="s">
        <v>98</v>
      </c>
      <c r="F44" s="19"/>
      <c r="G44" s="19"/>
      <c r="H44" s="19"/>
      <c r="I44" s="19"/>
      <c r="J44" s="19"/>
      <c r="L44" s="19"/>
      <c r="O44" s="15">
        <f t="shared" si="0"/>
        <v>0</v>
      </c>
    </row>
    <row r="45" spans="1:15" ht="12.75" customHeight="1">
      <c r="A45" s="17" t="s">
        <v>99</v>
      </c>
      <c r="F45" s="19"/>
      <c r="G45" s="19"/>
      <c r="H45" s="19"/>
      <c r="I45" s="19"/>
      <c r="J45" s="19"/>
      <c r="L45" s="19"/>
      <c r="O45" s="15">
        <f t="shared" si="0"/>
        <v>0</v>
      </c>
    </row>
    <row r="46" spans="1:15" ht="12.75" customHeight="1">
      <c r="A46" s="17" t="s">
        <v>100</v>
      </c>
      <c r="F46" s="19"/>
      <c r="G46" s="19"/>
      <c r="H46" s="19"/>
      <c r="I46" s="19"/>
      <c r="J46" s="19"/>
      <c r="L46" s="19"/>
      <c r="O46" s="15">
        <f t="shared" si="0"/>
        <v>0</v>
      </c>
    </row>
    <row r="47" spans="1:15" ht="30" customHeight="1">
      <c r="A47" s="22" t="s">
        <v>124</v>
      </c>
      <c r="B47" s="21">
        <v>1</v>
      </c>
      <c r="C47" s="21">
        <v>1</v>
      </c>
      <c r="D47" s="21">
        <v>1</v>
      </c>
      <c r="E47" s="21">
        <v>2</v>
      </c>
      <c r="F47" s="20">
        <v>2</v>
      </c>
      <c r="G47" s="20">
        <v>1</v>
      </c>
      <c r="H47" s="20">
        <v>1</v>
      </c>
      <c r="I47" s="20">
        <v>1</v>
      </c>
      <c r="J47" s="20"/>
      <c r="K47" s="21">
        <v>1</v>
      </c>
      <c r="L47" s="20">
        <v>1</v>
      </c>
      <c r="M47" s="21">
        <v>1</v>
      </c>
      <c r="N47" s="21">
        <v>2</v>
      </c>
      <c r="O47" s="15">
        <f t="shared" si="0"/>
        <v>15</v>
      </c>
    </row>
    <row r="48" spans="1:15" ht="12.75" customHeight="1">
      <c r="A48" s="17" t="s">
        <v>103</v>
      </c>
      <c r="F48" s="19"/>
      <c r="G48" s="19"/>
      <c r="H48" s="19"/>
      <c r="I48" s="19"/>
      <c r="J48" s="19"/>
      <c r="L48" s="19"/>
      <c r="O48" s="15">
        <f t="shared" si="0"/>
        <v>0</v>
      </c>
    </row>
    <row r="49" spans="1:15" ht="12.75" customHeight="1">
      <c r="A49" s="17" t="s">
        <v>104</v>
      </c>
      <c r="F49" s="19"/>
      <c r="G49" s="20"/>
      <c r="H49" s="19"/>
      <c r="I49" s="19"/>
      <c r="J49" s="19"/>
      <c r="L49" s="19"/>
      <c r="O49" s="15">
        <f t="shared" si="0"/>
        <v>0</v>
      </c>
    </row>
    <row r="50" spans="1:15" ht="12.75" customHeight="1">
      <c r="A50" s="17" t="s">
        <v>109</v>
      </c>
      <c r="F50" s="19"/>
      <c r="G50" s="19"/>
      <c r="H50" s="19"/>
      <c r="I50" s="19"/>
      <c r="J50" s="19"/>
      <c r="L50" s="19"/>
      <c r="O50" s="15">
        <f t="shared" si="0"/>
        <v>0</v>
      </c>
    </row>
    <row r="51" spans="1:15" ht="12.75" customHeight="1">
      <c r="A51" s="16" t="s">
        <v>118</v>
      </c>
      <c r="F51" s="19"/>
      <c r="G51" s="19"/>
      <c r="H51" s="19"/>
      <c r="I51" s="19"/>
      <c r="J51" s="19"/>
      <c r="L51" s="19"/>
      <c r="O51" s="15">
        <f t="shared" si="0"/>
        <v>0</v>
      </c>
    </row>
    <row r="52" spans="1:15" ht="12.75" customHeight="1">
      <c r="A52" s="17" t="s">
        <v>71</v>
      </c>
      <c r="F52" s="19"/>
      <c r="G52" s="19"/>
      <c r="H52" s="19"/>
      <c r="I52" s="19"/>
      <c r="J52" s="19"/>
      <c r="L52" s="19"/>
      <c r="O52" s="15">
        <f t="shared" si="0"/>
        <v>0</v>
      </c>
    </row>
    <row r="53" spans="1:15" ht="12.75" customHeight="1">
      <c r="A53" s="17" t="s">
        <v>73</v>
      </c>
      <c r="F53" s="19"/>
      <c r="G53" s="19"/>
      <c r="H53" s="19"/>
      <c r="I53" s="19"/>
      <c r="J53" s="19"/>
      <c r="L53" s="19"/>
      <c r="O53" s="15">
        <f t="shared" si="0"/>
        <v>0</v>
      </c>
    </row>
    <row r="54" spans="1:15" ht="12.75" customHeight="1">
      <c r="A54" s="17" t="s">
        <v>72</v>
      </c>
      <c r="F54" s="19"/>
      <c r="G54" s="19"/>
      <c r="H54" s="19"/>
      <c r="I54" s="19"/>
      <c r="J54" s="19"/>
      <c r="L54" s="19"/>
      <c r="O54" s="15">
        <f t="shared" si="0"/>
        <v>0</v>
      </c>
    </row>
    <row r="55" spans="1:15" ht="12.75" customHeight="1">
      <c r="A55" s="16" t="s">
        <v>119</v>
      </c>
      <c r="F55" s="19"/>
      <c r="G55" s="19"/>
      <c r="H55" s="19"/>
      <c r="I55" s="19"/>
      <c r="J55" s="19"/>
      <c r="L55" s="19"/>
      <c r="O55" s="15">
        <f t="shared" si="0"/>
        <v>0</v>
      </c>
    </row>
    <row r="56" spans="1:15" ht="12.75" customHeight="1">
      <c r="A56" s="17" t="s">
        <v>71</v>
      </c>
      <c r="F56" s="19"/>
      <c r="G56" s="19"/>
      <c r="H56" s="19"/>
      <c r="I56" s="19"/>
      <c r="J56" s="19"/>
      <c r="L56" s="19"/>
      <c r="O56" s="15">
        <f t="shared" si="0"/>
        <v>0</v>
      </c>
    </row>
    <row r="57" spans="1:15" ht="12.75" customHeight="1">
      <c r="A57" s="17" t="s">
        <v>73</v>
      </c>
      <c r="F57" s="19"/>
      <c r="G57" s="19"/>
      <c r="H57" s="19"/>
      <c r="I57" s="19"/>
      <c r="J57" s="19"/>
      <c r="L57" s="19"/>
      <c r="O57" s="15">
        <f t="shared" si="0"/>
        <v>0</v>
      </c>
    </row>
    <row r="58" spans="1:15" ht="12.75" customHeight="1">
      <c r="A58" s="17" t="s">
        <v>72</v>
      </c>
      <c r="F58" s="19"/>
      <c r="G58" s="19"/>
      <c r="H58" s="19"/>
      <c r="I58" s="19"/>
      <c r="J58" s="19"/>
      <c r="L58" s="19"/>
      <c r="O58" s="15">
        <f t="shared" si="0"/>
        <v>0</v>
      </c>
    </row>
    <row r="59" spans="1:15" ht="12.75">
      <c r="A59" s="22" t="s">
        <v>111</v>
      </c>
      <c r="F59" s="19"/>
      <c r="G59" s="19"/>
      <c r="H59" s="19"/>
      <c r="I59" s="19"/>
      <c r="J59" s="19"/>
      <c r="L59" s="19"/>
      <c r="O59" s="15">
        <f t="shared" si="0"/>
        <v>0</v>
      </c>
    </row>
    <row r="60" spans="1:15" ht="12.75" customHeight="1">
      <c r="A60" s="17" t="s">
        <v>103</v>
      </c>
      <c r="F60" s="19"/>
      <c r="G60" s="19"/>
      <c r="H60" s="19"/>
      <c r="I60" s="19"/>
      <c r="J60" s="19"/>
      <c r="L60" s="19"/>
      <c r="O60" s="15">
        <f t="shared" si="0"/>
        <v>0</v>
      </c>
    </row>
    <row r="61" spans="1:15" ht="12.75" customHeight="1">
      <c r="A61" s="17" t="s">
        <v>110</v>
      </c>
      <c r="F61" s="19"/>
      <c r="G61" s="19"/>
      <c r="H61" s="19"/>
      <c r="I61" s="19"/>
      <c r="J61" s="19"/>
      <c r="L61" s="19"/>
      <c r="O61" s="15">
        <f t="shared" si="0"/>
        <v>0</v>
      </c>
    </row>
  </sheetData>
  <sheetProtection/>
  <printOptions/>
  <pageMargins left="0.34" right="0.36" top="0.59" bottom="0.67" header="0.39" footer="0.5"/>
  <pageSetup horizontalDpi="300" verticalDpi="300" orientation="portrait" scale="85" r:id="rId1"/>
  <headerFooter alignWithMargins="0">
    <oddHeader>&amp;L&amp;"Arial,Bold"LICENSEE : OPTCL&amp;R&amp;"Arial,Bold"TRL-2</oddHeader>
    <oddFooter>&amp;C&amp;P/&amp;N</oddFooter>
  </headerFooter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pane xSplit="1" ySplit="3" topLeftCell="B4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I11" sqref="I11:J11"/>
    </sheetView>
  </sheetViews>
  <sheetFormatPr defaultColWidth="12.140625" defaultRowHeight="12.75"/>
  <cols>
    <col min="1" max="1" width="30.7109375" style="23" customWidth="1"/>
    <col min="2" max="2" width="9.8515625" style="21" bestFit="1" customWidth="1"/>
    <col min="3" max="3" width="5.00390625" style="21" bestFit="1" customWidth="1"/>
    <col min="4" max="4" width="7.7109375" style="21" bestFit="1" customWidth="1"/>
    <col min="5" max="5" width="7.00390625" style="21" bestFit="1" customWidth="1"/>
    <col min="6" max="6" width="10.140625" style="21" bestFit="1" customWidth="1"/>
    <col min="7" max="7" width="7.421875" style="21" bestFit="1" customWidth="1"/>
    <col min="8" max="8" width="4.8515625" style="21" bestFit="1" customWidth="1"/>
    <col min="9" max="9" width="3.57421875" style="21" bestFit="1" customWidth="1"/>
    <col min="10" max="10" width="9.8515625" style="21" bestFit="1" customWidth="1"/>
    <col min="11" max="11" width="8.00390625" style="21" bestFit="1" customWidth="1"/>
    <col min="12" max="16384" width="12.140625" style="21" customWidth="1"/>
  </cols>
  <sheetData>
    <row r="1" spans="1:8" s="10" customFormat="1" ht="15">
      <c r="A1" s="9" t="s">
        <v>137</v>
      </c>
      <c r="B1" s="10" t="s">
        <v>57</v>
      </c>
      <c r="C1" s="10" t="s">
        <v>138</v>
      </c>
      <c r="D1" s="10" t="s">
        <v>4</v>
      </c>
      <c r="E1" s="10" t="s">
        <v>18</v>
      </c>
      <c r="F1" s="10" t="s">
        <v>139</v>
      </c>
      <c r="G1" s="11" t="s">
        <v>140</v>
      </c>
      <c r="H1" s="10" t="s">
        <v>141</v>
      </c>
    </row>
    <row r="2" spans="1:10" s="13" customFormat="1" ht="12">
      <c r="A2" s="12" t="s">
        <v>106</v>
      </c>
      <c r="H2" s="14"/>
      <c r="J2" s="14"/>
    </row>
    <row r="3" spans="1:11" s="15" customFormat="1" ht="12">
      <c r="A3" s="12" t="s">
        <v>75</v>
      </c>
      <c r="I3" s="11"/>
      <c r="J3" s="11"/>
      <c r="K3" s="11"/>
    </row>
    <row r="4" spans="1:11" s="15" customFormat="1" ht="12.75" customHeight="1">
      <c r="A4" s="16" t="s">
        <v>113</v>
      </c>
      <c r="B4" s="15">
        <f>BERHAMPUR!L4</f>
        <v>0</v>
      </c>
      <c r="C4" s="15">
        <f>BURLA!W4</f>
        <v>0</v>
      </c>
      <c r="D4" s="15">
        <f>CHAINPAL!K4</f>
        <v>0</v>
      </c>
      <c r="E4" s="15">
        <f>CUTTACK!AA4</f>
        <v>0</v>
      </c>
      <c r="F4" s="15">
        <f>'JAJPUR ROAD'!X4</f>
        <v>0</v>
      </c>
      <c r="G4" s="15">
        <f>JEYPORE!O4</f>
        <v>0</v>
      </c>
      <c r="H4" s="15">
        <f>SUM(B4:G4)</f>
        <v>0</v>
      </c>
      <c r="I4" s="11">
        <f>SUM(H5:H8)</f>
        <v>32</v>
      </c>
      <c r="J4" s="11"/>
      <c r="K4" s="11"/>
    </row>
    <row r="5" spans="1:11" s="15" customFormat="1" ht="12.75" customHeight="1">
      <c r="A5" s="17" t="s">
        <v>76</v>
      </c>
      <c r="B5" s="15">
        <f>BERHAMPUR!L5</f>
        <v>0</v>
      </c>
      <c r="C5" s="15">
        <f>BURLA!W5</f>
        <v>0</v>
      </c>
      <c r="D5" s="15">
        <f>CHAINPAL!K5</f>
        <v>11</v>
      </c>
      <c r="E5" s="15">
        <f>CUTTACK!AA5</f>
        <v>4</v>
      </c>
      <c r="F5" s="15">
        <f>'JAJPUR ROAD'!X5</f>
        <v>0</v>
      </c>
      <c r="G5" s="15">
        <f>JEYPORE!O5</f>
        <v>0</v>
      </c>
      <c r="H5" s="15">
        <f aca="true" t="shared" si="0" ref="H5:H61">SUM(B5:G5)</f>
        <v>15</v>
      </c>
      <c r="I5" s="11"/>
      <c r="J5" s="11"/>
      <c r="K5" s="11"/>
    </row>
    <row r="6" spans="1:11" s="15" customFormat="1" ht="12.75" customHeight="1">
      <c r="A6" s="17" t="s">
        <v>120</v>
      </c>
      <c r="B6" s="15">
        <f>BERHAMPUR!L6</f>
        <v>0</v>
      </c>
      <c r="C6" s="15">
        <f>BURLA!W6</f>
        <v>0</v>
      </c>
      <c r="D6" s="15">
        <f>CHAINPAL!K6</f>
        <v>3</v>
      </c>
      <c r="E6" s="15">
        <f>CUTTACK!AA6</f>
        <v>0</v>
      </c>
      <c r="F6" s="15">
        <f>'JAJPUR ROAD'!X6</f>
        <v>0</v>
      </c>
      <c r="G6" s="15">
        <f>JEYPORE!O6</f>
        <v>0</v>
      </c>
      <c r="H6" s="15">
        <f t="shared" si="0"/>
        <v>3</v>
      </c>
      <c r="I6" s="11"/>
      <c r="J6" s="11"/>
      <c r="K6" s="11"/>
    </row>
    <row r="7" spans="1:11" s="15" customFormat="1" ht="12.75" customHeight="1">
      <c r="A7" s="17" t="s">
        <v>121</v>
      </c>
      <c r="B7" s="15">
        <f>BERHAMPUR!L7</f>
        <v>0</v>
      </c>
      <c r="C7" s="15">
        <f>BURLA!W7</f>
        <v>0</v>
      </c>
      <c r="D7" s="15">
        <f>CHAINPAL!K7</f>
        <v>8</v>
      </c>
      <c r="E7" s="15">
        <f>CUTTACK!AA7</f>
        <v>2</v>
      </c>
      <c r="F7" s="15">
        <f>'JAJPUR ROAD'!X7</f>
        <v>0</v>
      </c>
      <c r="G7" s="15">
        <f>JEYPORE!O7</f>
        <v>0</v>
      </c>
      <c r="H7" s="15">
        <f t="shared" si="0"/>
        <v>10</v>
      </c>
      <c r="I7" s="11"/>
      <c r="J7" s="11"/>
      <c r="K7" s="11"/>
    </row>
    <row r="8" spans="1:11" s="15" customFormat="1" ht="12.75" customHeight="1">
      <c r="A8" s="17" t="s">
        <v>122</v>
      </c>
      <c r="B8" s="15">
        <f>BERHAMPUR!L8</f>
        <v>0</v>
      </c>
      <c r="C8" s="15">
        <f>BURLA!W8</f>
        <v>0</v>
      </c>
      <c r="D8" s="15">
        <f>CHAINPAL!K8</f>
        <v>2</v>
      </c>
      <c r="E8" s="15">
        <f>CUTTACK!AA8</f>
        <v>2</v>
      </c>
      <c r="F8" s="15">
        <f>'JAJPUR ROAD'!X8</f>
        <v>0</v>
      </c>
      <c r="G8" s="15">
        <f>JEYPORE!O8</f>
        <v>0</v>
      </c>
      <c r="H8" s="15">
        <f t="shared" si="0"/>
        <v>4</v>
      </c>
      <c r="I8" s="11"/>
      <c r="J8" s="11"/>
      <c r="K8" s="11"/>
    </row>
    <row r="9" spans="1:11" s="15" customFormat="1" ht="12.75">
      <c r="A9" s="17" t="s">
        <v>123</v>
      </c>
      <c r="B9" s="15">
        <f>BERHAMPUR!L9</f>
        <v>0</v>
      </c>
      <c r="C9" s="15">
        <f>BURLA!W9</f>
        <v>0</v>
      </c>
      <c r="D9" s="15">
        <f>CHAINPAL!K9</f>
        <v>0</v>
      </c>
      <c r="E9" s="15">
        <f>CUTTACK!AA9</f>
        <v>0</v>
      </c>
      <c r="F9" s="15">
        <f>'JAJPUR ROAD'!X9</f>
        <v>0</v>
      </c>
      <c r="G9" s="15">
        <f>JEYPORE!O9</f>
        <v>0</v>
      </c>
      <c r="H9" s="15">
        <f t="shared" si="0"/>
        <v>0</v>
      </c>
      <c r="I9" s="11"/>
      <c r="J9" s="11"/>
      <c r="K9" s="11"/>
    </row>
    <row r="10" spans="1:11" s="15" customFormat="1" ht="12.75" customHeight="1">
      <c r="A10" s="17" t="s">
        <v>114</v>
      </c>
      <c r="B10" s="15">
        <f>BERHAMPUR!L10</f>
        <v>0</v>
      </c>
      <c r="C10" s="15">
        <f>BURLA!W10</f>
        <v>0</v>
      </c>
      <c r="D10" s="15">
        <f>CHAINPAL!K10</f>
        <v>2</v>
      </c>
      <c r="E10" s="15">
        <f>CUTTACK!AA10</f>
        <v>2</v>
      </c>
      <c r="F10" s="15">
        <f>'JAJPUR ROAD'!X10</f>
        <v>0</v>
      </c>
      <c r="G10" s="15">
        <f>JEYPORE!O10</f>
        <v>0</v>
      </c>
      <c r="H10" s="15">
        <f t="shared" si="0"/>
        <v>4</v>
      </c>
      <c r="I10" s="11"/>
      <c r="J10" s="11"/>
      <c r="K10" s="11"/>
    </row>
    <row r="11" spans="1:11" ht="12.75" customHeight="1">
      <c r="A11" s="16" t="s">
        <v>115</v>
      </c>
      <c r="B11" s="15">
        <f>BERHAMPUR!L11</f>
        <v>0</v>
      </c>
      <c r="C11" s="15">
        <f>BURLA!W11</f>
        <v>0</v>
      </c>
      <c r="D11" s="15">
        <f>CHAINPAL!K11</f>
        <v>0</v>
      </c>
      <c r="E11" s="15">
        <f>CUTTACK!AA11</f>
        <v>0</v>
      </c>
      <c r="F11" s="15">
        <f>'JAJPUR ROAD'!X11</f>
        <v>0</v>
      </c>
      <c r="G11" s="15">
        <f>JEYPORE!O11</f>
        <v>0</v>
      </c>
      <c r="H11" s="15">
        <f t="shared" si="0"/>
        <v>0</v>
      </c>
      <c r="I11" s="18">
        <f>SUM(H12:H14)</f>
        <v>229</v>
      </c>
      <c r="J11" s="19"/>
      <c r="K11" s="20"/>
    </row>
    <row r="12" spans="1:8" ht="12.75" customHeight="1">
      <c r="A12" s="17" t="s">
        <v>76</v>
      </c>
      <c r="B12" s="15">
        <f>BERHAMPUR!L12</f>
        <v>10</v>
      </c>
      <c r="C12" s="15">
        <f>BURLA!W12</f>
        <v>33</v>
      </c>
      <c r="D12" s="15">
        <f>CHAINPAL!K12</f>
        <v>20</v>
      </c>
      <c r="E12" s="15">
        <f>CUTTACK!AA12</f>
        <v>22</v>
      </c>
      <c r="F12" s="15">
        <f>'JAJPUR ROAD'!X12</f>
        <v>28</v>
      </c>
      <c r="G12" s="15">
        <f>JEYPORE!O12</f>
        <v>22</v>
      </c>
      <c r="H12" s="15">
        <f t="shared" si="0"/>
        <v>135</v>
      </c>
    </row>
    <row r="13" spans="1:8" ht="12.75" customHeight="1">
      <c r="A13" s="17" t="s">
        <v>77</v>
      </c>
      <c r="B13" s="15">
        <f>BERHAMPUR!L13</f>
        <v>5</v>
      </c>
      <c r="C13" s="15">
        <f>BURLA!W13</f>
        <v>8</v>
      </c>
      <c r="D13" s="15">
        <f>CHAINPAL!K13</f>
        <v>4</v>
      </c>
      <c r="E13" s="15">
        <f>CUTTACK!AA13</f>
        <v>6</v>
      </c>
      <c r="F13" s="15">
        <f>'JAJPUR ROAD'!X13</f>
        <v>6</v>
      </c>
      <c r="G13" s="15">
        <f>JEYPORE!O13</f>
        <v>13</v>
      </c>
      <c r="H13" s="15">
        <f t="shared" si="0"/>
        <v>42</v>
      </c>
    </row>
    <row r="14" spans="1:8" ht="12.75" customHeight="1">
      <c r="A14" s="17" t="s">
        <v>78</v>
      </c>
      <c r="B14" s="15">
        <f>BERHAMPUR!L14</f>
        <v>4</v>
      </c>
      <c r="C14" s="15">
        <f>BURLA!W14</f>
        <v>12</v>
      </c>
      <c r="D14" s="15">
        <f>CHAINPAL!K14</f>
        <v>5</v>
      </c>
      <c r="E14" s="15">
        <f>CUTTACK!AA14</f>
        <v>14</v>
      </c>
      <c r="F14" s="15">
        <f>'JAJPUR ROAD'!X14</f>
        <v>11</v>
      </c>
      <c r="G14" s="15">
        <f>JEYPORE!O14</f>
        <v>6</v>
      </c>
      <c r="H14" s="15">
        <f t="shared" si="0"/>
        <v>52</v>
      </c>
    </row>
    <row r="15" spans="1:10" ht="12.75" customHeight="1">
      <c r="A15" s="17" t="s">
        <v>79</v>
      </c>
      <c r="B15" s="15">
        <f>BERHAMPUR!L15</f>
        <v>0</v>
      </c>
      <c r="C15" s="15">
        <f>BURLA!W15</f>
        <v>0</v>
      </c>
      <c r="D15" s="15">
        <f>CHAINPAL!K15</f>
        <v>0</v>
      </c>
      <c r="E15" s="15">
        <f>CUTTACK!AA15</f>
        <v>0</v>
      </c>
      <c r="F15" s="15">
        <f>'JAJPUR ROAD'!X15</f>
        <v>0</v>
      </c>
      <c r="G15" s="15">
        <f>JEYPORE!O15</f>
        <v>0</v>
      </c>
      <c r="H15" s="15">
        <f t="shared" si="0"/>
        <v>0</v>
      </c>
      <c r="I15" s="20"/>
      <c r="J15" s="20"/>
    </row>
    <row r="16" spans="1:8" ht="12.75" customHeight="1">
      <c r="A16" s="17" t="s">
        <v>81</v>
      </c>
      <c r="B16" s="15">
        <f>BERHAMPUR!L16</f>
        <v>3</v>
      </c>
      <c r="C16" s="15">
        <f>BURLA!W16</f>
        <v>2</v>
      </c>
      <c r="D16" s="15">
        <f>CHAINPAL!K16</f>
        <v>0</v>
      </c>
      <c r="E16" s="15">
        <f>CUTTACK!AA16</f>
        <v>2</v>
      </c>
      <c r="F16" s="15">
        <f>'JAJPUR ROAD'!X16</f>
        <v>2</v>
      </c>
      <c r="G16" s="15">
        <f>JEYPORE!O16</f>
        <v>0</v>
      </c>
      <c r="H16" s="15">
        <f t="shared" si="0"/>
        <v>9</v>
      </c>
    </row>
    <row r="17" spans="1:8" ht="12.75" customHeight="1">
      <c r="A17" s="17" t="s">
        <v>82</v>
      </c>
      <c r="B17" s="15">
        <f>BERHAMPUR!L17</f>
        <v>1</v>
      </c>
      <c r="C17" s="15">
        <f>BURLA!W17</f>
        <v>8</v>
      </c>
      <c r="D17" s="15">
        <f>CHAINPAL!K17</f>
        <v>2</v>
      </c>
      <c r="E17" s="15">
        <f>CUTTACK!AA17</f>
        <v>6</v>
      </c>
      <c r="F17" s="15">
        <f>'JAJPUR ROAD'!X17</f>
        <v>7</v>
      </c>
      <c r="G17" s="15">
        <f>JEYPORE!O17</f>
        <v>4</v>
      </c>
      <c r="H17" s="15">
        <f t="shared" si="0"/>
        <v>28</v>
      </c>
    </row>
    <row r="18" spans="1:8" ht="12.75" customHeight="1">
      <c r="A18" s="17" t="s">
        <v>150</v>
      </c>
      <c r="B18" s="15">
        <f>BERHAMPUR!L18</f>
        <v>0</v>
      </c>
      <c r="C18" s="15">
        <f>BURLA!W18</f>
        <v>0</v>
      </c>
      <c r="D18" s="15">
        <f>CHAINPAL!K18</f>
        <v>0</v>
      </c>
      <c r="E18" s="15">
        <f>CUTTACK!AA18</f>
        <v>1</v>
      </c>
      <c r="F18" s="15">
        <f>'JAJPUR ROAD'!X18</f>
        <v>0</v>
      </c>
      <c r="G18" s="15">
        <f>JEYPORE!O18</f>
        <v>0</v>
      </c>
      <c r="H18" s="15">
        <f t="shared" si="0"/>
        <v>1</v>
      </c>
    </row>
    <row r="19" spans="1:8" ht="12.75" customHeight="1">
      <c r="A19" s="17" t="s">
        <v>80</v>
      </c>
      <c r="B19" s="15">
        <f>BERHAMPUR!L19</f>
        <v>0</v>
      </c>
      <c r="C19" s="15">
        <f>BURLA!W19</f>
        <v>0</v>
      </c>
      <c r="D19" s="15">
        <f>CHAINPAL!K19</f>
        <v>0</v>
      </c>
      <c r="E19" s="15">
        <f>CUTTACK!AA19</f>
        <v>0</v>
      </c>
      <c r="F19" s="15">
        <f>'JAJPUR ROAD'!X19</f>
        <v>0</v>
      </c>
      <c r="G19" s="15">
        <f>JEYPORE!O19</f>
        <v>0</v>
      </c>
      <c r="H19" s="15">
        <f t="shared" si="0"/>
        <v>0</v>
      </c>
    </row>
    <row r="20" spans="1:8" ht="12.75" customHeight="1">
      <c r="A20" s="17" t="s">
        <v>83</v>
      </c>
      <c r="B20" s="15">
        <f>BERHAMPUR!L20</f>
        <v>0</v>
      </c>
      <c r="C20" s="15">
        <f>BURLA!W20</f>
        <v>1</v>
      </c>
      <c r="D20" s="15">
        <f>CHAINPAL!K20</f>
        <v>0</v>
      </c>
      <c r="E20" s="15">
        <f>CUTTACK!AA20</f>
        <v>1</v>
      </c>
      <c r="F20" s="15">
        <f>'JAJPUR ROAD'!X20</f>
        <v>1</v>
      </c>
      <c r="G20" s="15">
        <f>JEYPORE!O20</f>
        <v>0</v>
      </c>
      <c r="H20" s="15">
        <f t="shared" si="0"/>
        <v>3</v>
      </c>
    </row>
    <row r="21" spans="1:8" ht="12.75" customHeight="1">
      <c r="A21" s="17" t="s">
        <v>84</v>
      </c>
      <c r="B21" s="15">
        <f>BERHAMPUR!L21</f>
        <v>0</v>
      </c>
      <c r="C21" s="15">
        <f>BURLA!W21</f>
        <v>1</v>
      </c>
      <c r="D21" s="15">
        <f>CHAINPAL!K21</f>
        <v>1</v>
      </c>
      <c r="E21" s="15">
        <f>CUTTACK!AA21</f>
        <v>2</v>
      </c>
      <c r="F21" s="15">
        <f>'JAJPUR ROAD'!X21</f>
        <v>0</v>
      </c>
      <c r="G21" s="15">
        <f>JEYPORE!O21</f>
        <v>2</v>
      </c>
      <c r="H21" s="15">
        <f t="shared" si="0"/>
        <v>6</v>
      </c>
    </row>
    <row r="22" spans="1:9" ht="12.75" customHeight="1">
      <c r="A22" s="16" t="s">
        <v>116</v>
      </c>
      <c r="B22" s="15">
        <f>BERHAMPUR!L22</f>
        <v>0</v>
      </c>
      <c r="C22" s="15">
        <f>BURLA!W22</f>
        <v>0</v>
      </c>
      <c r="D22" s="15">
        <f>CHAINPAL!K22</f>
        <v>0</v>
      </c>
      <c r="E22" s="15">
        <f>CUTTACK!AA22</f>
        <v>0</v>
      </c>
      <c r="F22" s="15">
        <f>'JAJPUR ROAD'!X22</f>
        <v>0</v>
      </c>
      <c r="G22" s="15">
        <f>JEYPORE!O22</f>
        <v>0</v>
      </c>
      <c r="H22" s="15">
        <f t="shared" si="0"/>
        <v>0</v>
      </c>
      <c r="I22" s="11">
        <f>SUM(H23:H25)</f>
        <v>663</v>
      </c>
    </row>
    <row r="23" spans="1:8" ht="12.75" customHeight="1">
      <c r="A23" s="17" t="s">
        <v>76</v>
      </c>
      <c r="B23" s="15">
        <f>BERHAMPUR!L23</f>
        <v>38</v>
      </c>
      <c r="C23" s="15">
        <f>BURLA!W23</f>
        <v>79</v>
      </c>
      <c r="D23" s="15">
        <f>CHAINPAL!K23</f>
        <v>38</v>
      </c>
      <c r="E23" s="15">
        <f>CUTTACK!AA23</f>
        <v>63</v>
      </c>
      <c r="F23" s="15">
        <f>'JAJPUR ROAD'!X23</f>
        <v>69</v>
      </c>
      <c r="G23" s="15">
        <f>JEYPORE!O23</f>
        <v>36</v>
      </c>
      <c r="H23" s="15">
        <f t="shared" si="0"/>
        <v>323</v>
      </c>
    </row>
    <row r="24" spans="1:8" ht="12.75" customHeight="1">
      <c r="A24" s="17" t="s">
        <v>85</v>
      </c>
      <c r="B24" s="15">
        <f>BERHAMPUR!L24</f>
        <v>8</v>
      </c>
      <c r="C24" s="15">
        <f>BURLA!W24</f>
        <v>19</v>
      </c>
      <c r="D24" s="15">
        <f>CHAINPAL!K24</f>
        <v>8</v>
      </c>
      <c r="E24" s="15">
        <f>CUTTACK!AA24</f>
        <v>22</v>
      </c>
      <c r="F24" s="15">
        <f>'JAJPUR ROAD'!X24</f>
        <v>22</v>
      </c>
      <c r="G24" s="15">
        <f>JEYPORE!O24</f>
        <v>12</v>
      </c>
      <c r="H24" s="15">
        <f t="shared" si="0"/>
        <v>91</v>
      </c>
    </row>
    <row r="25" spans="1:8" ht="12.75" customHeight="1">
      <c r="A25" s="17" t="s">
        <v>86</v>
      </c>
      <c r="B25" s="15">
        <f>BERHAMPUR!L25</f>
        <v>30</v>
      </c>
      <c r="C25" s="15">
        <f>BURLA!W25</f>
        <v>56</v>
      </c>
      <c r="D25" s="15">
        <f>CHAINPAL!K25</f>
        <v>15</v>
      </c>
      <c r="E25" s="15">
        <f>CUTTACK!AA25</f>
        <v>63</v>
      </c>
      <c r="F25" s="15">
        <f>'JAJPUR ROAD'!X25</f>
        <v>53</v>
      </c>
      <c r="G25" s="15">
        <f>JEYPORE!O25</f>
        <v>32</v>
      </c>
      <c r="H25" s="15">
        <f t="shared" si="0"/>
        <v>249</v>
      </c>
    </row>
    <row r="26" spans="1:8" ht="12.75" customHeight="1">
      <c r="A26" s="17" t="s">
        <v>74</v>
      </c>
      <c r="B26" s="15">
        <f>BERHAMPUR!L26</f>
        <v>0</v>
      </c>
      <c r="C26" s="15">
        <f>BURLA!W26</f>
        <v>0</v>
      </c>
      <c r="D26" s="15">
        <f>CHAINPAL!K26</f>
        <v>0</v>
      </c>
      <c r="E26" s="15">
        <f>CUTTACK!AA26</f>
        <v>0</v>
      </c>
      <c r="F26" s="15">
        <f>'JAJPUR ROAD'!X26</f>
        <v>0</v>
      </c>
      <c r="G26" s="15">
        <f>JEYPORE!O26</f>
        <v>0</v>
      </c>
      <c r="H26" s="15">
        <f t="shared" si="0"/>
        <v>0</v>
      </c>
    </row>
    <row r="27" spans="1:8" ht="12.75" customHeight="1">
      <c r="A27" s="17" t="s">
        <v>87</v>
      </c>
      <c r="B27" s="15">
        <f>BERHAMPUR!L27</f>
        <v>8</v>
      </c>
      <c r="C27" s="15">
        <f>BURLA!W27</f>
        <v>13</v>
      </c>
      <c r="D27" s="15">
        <f>CHAINPAL!K27</f>
        <v>4</v>
      </c>
      <c r="E27" s="15">
        <f>CUTTACK!AA27</f>
        <v>25</v>
      </c>
      <c r="F27" s="15">
        <f>'JAJPUR ROAD'!X27</f>
        <v>13</v>
      </c>
      <c r="G27" s="15">
        <f>JEYPORE!O27</f>
        <v>2</v>
      </c>
      <c r="H27" s="15">
        <f t="shared" si="0"/>
        <v>65</v>
      </c>
    </row>
    <row r="28" spans="1:8" ht="12.75" customHeight="1">
      <c r="A28" s="17" t="s">
        <v>89</v>
      </c>
      <c r="B28" s="15">
        <f>BERHAMPUR!L28</f>
        <v>0</v>
      </c>
      <c r="C28" s="15">
        <f>BURLA!W28</f>
        <v>4</v>
      </c>
      <c r="D28" s="15">
        <f>CHAINPAL!K28</f>
        <v>0</v>
      </c>
      <c r="E28" s="15">
        <f>CUTTACK!AA28</f>
        <v>0</v>
      </c>
      <c r="F28" s="15">
        <f>'JAJPUR ROAD'!X28</f>
        <v>0</v>
      </c>
      <c r="G28" s="15">
        <f>JEYPORE!O28</f>
        <v>0</v>
      </c>
      <c r="H28" s="15">
        <f t="shared" si="0"/>
        <v>4</v>
      </c>
    </row>
    <row r="29" spans="1:8" ht="12.75" customHeight="1">
      <c r="A29" s="17" t="s">
        <v>90</v>
      </c>
      <c r="B29" s="15">
        <f>BERHAMPUR!L29</f>
        <v>0</v>
      </c>
      <c r="C29" s="15">
        <f>BURLA!W29</f>
        <v>2</v>
      </c>
      <c r="D29" s="15">
        <f>CHAINPAL!K29</f>
        <v>0</v>
      </c>
      <c r="E29" s="15">
        <f>CUTTACK!AA29</f>
        <v>2</v>
      </c>
      <c r="F29" s="15">
        <f>'JAJPUR ROAD'!X29</f>
        <v>2</v>
      </c>
      <c r="G29" s="15">
        <f>JEYPORE!O29</f>
        <v>0</v>
      </c>
      <c r="H29" s="15">
        <f t="shared" si="0"/>
        <v>6</v>
      </c>
    </row>
    <row r="30" spans="1:8" ht="12.75" customHeight="1">
      <c r="A30" s="17" t="s">
        <v>91</v>
      </c>
      <c r="B30" s="15">
        <f>BERHAMPUR!L30</f>
        <v>9</v>
      </c>
      <c r="C30" s="15">
        <f>BURLA!W30</f>
        <v>10</v>
      </c>
      <c r="D30" s="15">
        <f>CHAINPAL!K30</f>
        <v>4</v>
      </c>
      <c r="E30" s="15">
        <f>CUTTACK!AA30</f>
        <v>15</v>
      </c>
      <c r="F30" s="15">
        <f>'JAJPUR ROAD'!X30</f>
        <v>13</v>
      </c>
      <c r="G30" s="15">
        <f>JEYPORE!O30</f>
        <v>7</v>
      </c>
      <c r="H30" s="15">
        <f t="shared" si="0"/>
        <v>58</v>
      </c>
    </row>
    <row r="31" spans="1:8" ht="12.75" customHeight="1">
      <c r="A31" s="17" t="s">
        <v>92</v>
      </c>
      <c r="B31" s="15">
        <f>BERHAMPUR!L31</f>
        <v>1</v>
      </c>
      <c r="C31" s="15">
        <f>BURLA!W31</f>
        <v>0</v>
      </c>
      <c r="D31" s="15">
        <f>CHAINPAL!K31</f>
        <v>0</v>
      </c>
      <c r="E31" s="15">
        <f>CUTTACK!AA31</f>
        <v>0</v>
      </c>
      <c r="F31" s="15">
        <f>'JAJPUR ROAD'!X31</f>
        <v>0</v>
      </c>
      <c r="G31" s="15">
        <f>JEYPORE!O31</f>
        <v>0</v>
      </c>
      <c r="H31" s="15">
        <f t="shared" si="0"/>
        <v>1</v>
      </c>
    </row>
    <row r="32" spans="1:8" ht="12.75" customHeight="1">
      <c r="A32" s="17" t="s">
        <v>93</v>
      </c>
      <c r="B32" s="15">
        <f>BERHAMPUR!L32</f>
        <v>8</v>
      </c>
      <c r="C32" s="15">
        <f>BURLA!W32</f>
        <v>12</v>
      </c>
      <c r="D32" s="15">
        <f>CHAINPAL!K32</f>
        <v>4</v>
      </c>
      <c r="E32" s="15">
        <f>CUTTACK!AA32</f>
        <v>7</v>
      </c>
      <c r="F32" s="15">
        <f>'JAJPUR ROAD'!X32</f>
        <v>10</v>
      </c>
      <c r="G32" s="15">
        <f>JEYPORE!O32</f>
        <v>16</v>
      </c>
      <c r="H32" s="15">
        <f t="shared" si="0"/>
        <v>57</v>
      </c>
    </row>
    <row r="33" spans="1:8" ht="12.75" customHeight="1">
      <c r="A33" s="17" t="s">
        <v>94</v>
      </c>
      <c r="B33" s="15">
        <f>BERHAMPUR!L33</f>
        <v>0</v>
      </c>
      <c r="C33" s="15">
        <f>BURLA!W33</f>
        <v>0</v>
      </c>
      <c r="D33" s="15">
        <f>CHAINPAL!K33</f>
        <v>0</v>
      </c>
      <c r="E33" s="15">
        <f>CUTTACK!AA33</f>
        <v>0</v>
      </c>
      <c r="F33" s="15">
        <f>'JAJPUR ROAD'!X33</f>
        <v>2</v>
      </c>
      <c r="G33" s="15">
        <f>JEYPORE!O33</f>
        <v>1</v>
      </c>
      <c r="H33" s="15">
        <f t="shared" si="0"/>
        <v>3</v>
      </c>
    </row>
    <row r="34" spans="1:8" ht="12.75" customHeight="1">
      <c r="A34" s="17" t="s">
        <v>102</v>
      </c>
      <c r="B34" s="15">
        <f>BERHAMPUR!L34</f>
        <v>0</v>
      </c>
      <c r="C34" s="15">
        <f>BURLA!W34</f>
        <v>0</v>
      </c>
      <c r="D34" s="15">
        <f>CHAINPAL!K34</f>
        <v>0</v>
      </c>
      <c r="E34" s="15">
        <f>CUTTACK!AA34</f>
        <v>0</v>
      </c>
      <c r="F34" s="15">
        <f>'JAJPUR ROAD'!X34</f>
        <v>0</v>
      </c>
      <c r="G34" s="15">
        <f>JEYPORE!O34</f>
        <v>0</v>
      </c>
      <c r="H34" s="15">
        <f t="shared" si="0"/>
        <v>0</v>
      </c>
    </row>
    <row r="35" spans="1:8" ht="12.75" customHeight="1">
      <c r="A35" s="17" t="s">
        <v>95</v>
      </c>
      <c r="B35" s="15">
        <f>BERHAMPUR!L35</f>
        <v>0</v>
      </c>
      <c r="C35" s="15">
        <f>BURLA!W35</f>
        <v>0</v>
      </c>
      <c r="D35" s="15">
        <f>CHAINPAL!K35</f>
        <v>0</v>
      </c>
      <c r="E35" s="15">
        <f>CUTTACK!AA35</f>
        <v>0</v>
      </c>
      <c r="F35" s="15">
        <f>'JAJPUR ROAD'!X35</f>
        <v>1</v>
      </c>
      <c r="G35" s="15">
        <f>JEYPORE!O35</f>
        <v>0</v>
      </c>
      <c r="H35" s="15">
        <f t="shared" si="0"/>
        <v>1</v>
      </c>
    </row>
    <row r="36" spans="1:8" ht="12.75">
      <c r="A36" s="17" t="s">
        <v>96</v>
      </c>
      <c r="B36" s="15">
        <f>BERHAMPUR!L36</f>
        <v>0</v>
      </c>
      <c r="C36" s="15">
        <f>BURLA!W36</f>
        <v>0</v>
      </c>
      <c r="D36" s="15">
        <f>CHAINPAL!K36</f>
        <v>0</v>
      </c>
      <c r="E36" s="15">
        <f>CUTTACK!AA36</f>
        <v>0</v>
      </c>
      <c r="F36" s="15">
        <f>'JAJPUR ROAD'!X36</f>
        <v>0</v>
      </c>
      <c r="G36" s="15">
        <f>JEYPORE!O36</f>
        <v>0</v>
      </c>
      <c r="H36" s="15">
        <f t="shared" si="0"/>
        <v>0</v>
      </c>
    </row>
    <row r="37" spans="1:8" ht="12.75">
      <c r="A37" s="17" t="s">
        <v>101</v>
      </c>
      <c r="B37" s="15">
        <f>BERHAMPUR!L37</f>
        <v>0</v>
      </c>
      <c r="C37" s="15">
        <f>BURLA!W37</f>
        <v>1</v>
      </c>
      <c r="D37" s="15">
        <f>CHAINPAL!K37</f>
        <v>0</v>
      </c>
      <c r="E37" s="15">
        <f>CUTTACK!AA37</f>
        <v>0</v>
      </c>
      <c r="F37" s="15">
        <f>'JAJPUR ROAD'!X37</f>
        <v>0</v>
      </c>
      <c r="G37" s="15">
        <f>JEYPORE!O37</f>
        <v>0</v>
      </c>
      <c r="H37" s="15">
        <f t="shared" si="0"/>
        <v>1</v>
      </c>
    </row>
    <row r="38" spans="1:9" ht="12.75" customHeight="1">
      <c r="A38" s="16" t="s">
        <v>117</v>
      </c>
      <c r="B38" s="15">
        <f>BERHAMPUR!L38</f>
        <v>0</v>
      </c>
      <c r="C38" s="15">
        <f>BURLA!W38</f>
        <v>0</v>
      </c>
      <c r="D38" s="15">
        <f>CHAINPAL!K38</f>
        <v>0</v>
      </c>
      <c r="E38" s="15">
        <f>CUTTACK!AA38</f>
        <v>0</v>
      </c>
      <c r="F38" s="15">
        <f>'JAJPUR ROAD'!X38</f>
        <v>0</v>
      </c>
      <c r="G38" s="15">
        <f>JEYPORE!O38</f>
        <v>0</v>
      </c>
      <c r="H38" s="15">
        <f t="shared" si="0"/>
        <v>0</v>
      </c>
      <c r="I38" s="11">
        <f>SUM(H39:H41)</f>
        <v>730</v>
      </c>
    </row>
    <row r="39" spans="1:8" ht="12.75" customHeight="1">
      <c r="A39" s="17" t="s">
        <v>76</v>
      </c>
      <c r="B39" s="15">
        <f>BERHAMPUR!L39</f>
        <v>46</v>
      </c>
      <c r="C39" s="15">
        <f>BURLA!W39</f>
        <v>97</v>
      </c>
      <c r="D39" s="15">
        <f>CHAINPAL!K39</f>
        <v>30</v>
      </c>
      <c r="E39" s="15">
        <f>CUTTACK!AA39</f>
        <v>114</v>
      </c>
      <c r="F39" s="15">
        <f>'JAJPUR ROAD'!X39</f>
        <v>88</v>
      </c>
      <c r="G39" s="15">
        <f>JEYPORE!O39</f>
        <v>55</v>
      </c>
      <c r="H39" s="15">
        <f t="shared" si="0"/>
        <v>430</v>
      </c>
    </row>
    <row r="40" spans="1:8" ht="12.75">
      <c r="A40" s="17" t="s">
        <v>85</v>
      </c>
      <c r="B40" s="15">
        <f>BERHAMPUR!L40</f>
        <v>10</v>
      </c>
      <c r="C40" s="15">
        <f>BURLA!W40</f>
        <v>16</v>
      </c>
      <c r="D40" s="15">
        <f>CHAINPAL!K40</f>
        <v>7</v>
      </c>
      <c r="E40" s="15">
        <f>CUTTACK!AA40</f>
        <v>18</v>
      </c>
      <c r="F40" s="15">
        <f>'JAJPUR ROAD'!X40</f>
        <v>16</v>
      </c>
      <c r="G40" s="15">
        <f>JEYPORE!O40</f>
        <v>11</v>
      </c>
      <c r="H40" s="15">
        <f t="shared" si="0"/>
        <v>78</v>
      </c>
    </row>
    <row r="41" spans="1:8" ht="12.75" customHeight="1">
      <c r="A41" s="17" t="s">
        <v>86</v>
      </c>
      <c r="B41" s="15">
        <f>BERHAMPUR!L41</f>
        <v>27</v>
      </c>
      <c r="C41" s="15">
        <f>BURLA!W41</f>
        <v>42</v>
      </c>
      <c r="D41" s="15">
        <f>CHAINPAL!K41</f>
        <v>16</v>
      </c>
      <c r="E41" s="15">
        <f>CUTTACK!AA41</f>
        <v>60</v>
      </c>
      <c r="F41" s="15">
        <f>'JAJPUR ROAD'!X41</f>
        <v>44</v>
      </c>
      <c r="G41" s="15">
        <f>JEYPORE!O41</f>
        <v>33</v>
      </c>
      <c r="H41" s="15">
        <f t="shared" si="0"/>
        <v>222</v>
      </c>
    </row>
    <row r="42" spans="1:8" ht="12.75" customHeight="1">
      <c r="A42" s="17" t="s">
        <v>88</v>
      </c>
      <c r="B42" s="15">
        <f>BERHAMPUR!L42</f>
        <v>0</v>
      </c>
      <c r="C42" s="15">
        <f>BURLA!W42</f>
        <v>0</v>
      </c>
      <c r="D42" s="15">
        <f>CHAINPAL!K42</f>
        <v>0</v>
      </c>
      <c r="E42" s="15">
        <f>CUTTACK!AA42</f>
        <v>0</v>
      </c>
      <c r="F42" s="15">
        <f>'JAJPUR ROAD'!X42</f>
        <v>0</v>
      </c>
      <c r="G42" s="15">
        <f>JEYPORE!O42</f>
        <v>0</v>
      </c>
      <c r="H42" s="15">
        <f t="shared" si="0"/>
        <v>0</v>
      </c>
    </row>
    <row r="43" spans="1:8" ht="12.75" customHeight="1">
      <c r="A43" s="17" t="s">
        <v>97</v>
      </c>
      <c r="B43" s="15">
        <f>BERHAMPUR!L43</f>
        <v>0</v>
      </c>
      <c r="C43" s="15">
        <f>BURLA!W43</f>
        <v>0</v>
      </c>
      <c r="D43" s="15">
        <f>CHAINPAL!K43</f>
        <v>0</v>
      </c>
      <c r="E43" s="15">
        <f>CUTTACK!AA43</f>
        <v>0</v>
      </c>
      <c r="F43" s="15">
        <f>'JAJPUR ROAD'!X43</f>
        <v>0</v>
      </c>
      <c r="G43" s="15">
        <f>JEYPORE!O43</f>
        <v>0</v>
      </c>
      <c r="H43" s="15">
        <f t="shared" si="0"/>
        <v>0</v>
      </c>
    </row>
    <row r="44" spans="1:8" ht="12.75" customHeight="1">
      <c r="A44" s="17" t="s">
        <v>98</v>
      </c>
      <c r="B44" s="15">
        <f>BERHAMPUR!L44</f>
        <v>0</v>
      </c>
      <c r="C44" s="15">
        <f>BURLA!W44</f>
        <v>0</v>
      </c>
      <c r="D44" s="15">
        <f>CHAINPAL!K44</f>
        <v>0</v>
      </c>
      <c r="E44" s="15">
        <f>CUTTACK!AA44</f>
        <v>0</v>
      </c>
      <c r="F44" s="15">
        <f>'JAJPUR ROAD'!X44</f>
        <v>0</v>
      </c>
      <c r="G44" s="15">
        <f>JEYPORE!O44</f>
        <v>0</v>
      </c>
      <c r="H44" s="15">
        <f t="shared" si="0"/>
        <v>0</v>
      </c>
    </row>
    <row r="45" spans="1:8" ht="12.75" customHeight="1">
      <c r="A45" s="17" t="s">
        <v>99</v>
      </c>
      <c r="B45" s="15">
        <f>BERHAMPUR!L45</f>
        <v>0</v>
      </c>
      <c r="C45" s="15">
        <f>BURLA!W45</f>
        <v>0</v>
      </c>
      <c r="D45" s="15">
        <f>CHAINPAL!K45</f>
        <v>0</v>
      </c>
      <c r="E45" s="15">
        <f>CUTTACK!AA45</f>
        <v>0</v>
      </c>
      <c r="F45" s="15">
        <f>'JAJPUR ROAD'!X45</f>
        <v>0</v>
      </c>
      <c r="G45" s="15">
        <f>JEYPORE!O45</f>
        <v>0</v>
      </c>
      <c r="H45" s="15">
        <f t="shared" si="0"/>
        <v>0</v>
      </c>
    </row>
    <row r="46" spans="1:8" ht="12.75" customHeight="1">
      <c r="A46" s="17" t="s">
        <v>100</v>
      </c>
      <c r="B46" s="15">
        <f>BERHAMPUR!L46</f>
        <v>0</v>
      </c>
      <c r="C46" s="15">
        <f>BURLA!W46</f>
        <v>0</v>
      </c>
      <c r="D46" s="15">
        <f>CHAINPAL!K46</f>
        <v>0</v>
      </c>
      <c r="E46" s="15">
        <f>CUTTACK!AA46</f>
        <v>0</v>
      </c>
      <c r="F46" s="15">
        <f>'JAJPUR ROAD'!X46</f>
        <v>0</v>
      </c>
      <c r="G46" s="15">
        <f>JEYPORE!O46</f>
        <v>0</v>
      </c>
      <c r="H46" s="15">
        <f t="shared" si="0"/>
        <v>0</v>
      </c>
    </row>
    <row r="47" spans="1:8" ht="30" customHeight="1">
      <c r="A47" s="22" t="s">
        <v>124</v>
      </c>
      <c r="B47" s="15">
        <f>BERHAMPUR!L47</f>
        <v>11</v>
      </c>
      <c r="C47" s="15">
        <f>BURLA!W47</f>
        <v>21</v>
      </c>
      <c r="D47" s="15">
        <f>CHAINPAL!K47</f>
        <v>8</v>
      </c>
      <c r="E47" s="15">
        <f>CUTTACK!AA47</f>
        <v>25</v>
      </c>
      <c r="F47" s="15">
        <f>'JAJPUR ROAD'!X47</f>
        <v>18</v>
      </c>
      <c r="G47" s="15">
        <f>JEYPORE!O47</f>
        <v>15</v>
      </c>
      <c r="H47" s="15">
        <f t="shared" si="0"/>
        <v>98</v>
      </c>
    </row>
    <row r="48" spans="1:8" ht="12.75" customHeight="1">
      <c r="A48" s="17" t="s">
        <v>103</v>
      </c>
      <c r="B48" s="15">
        <f>BERHAMPUR!L48</f>
        <v>0</v>
      </c>
      <c r="C48" s="15">
        <f>BURLA!W48</f>
        <v>0</v>
      </c>
      <c r="D48" s="15">
        <f>CHAINPAL!K48</f>
        <v>0</v>
      </c>
      <c r="E48" s="15">
        <f>CUTTACK!AA48</f>
        <v>0</v>
      </c>
      <c r="F48" s="15">
        <f>'JAJPUR ROAD'!X48</f>
        <v>0</v>
      </c>
      <c r="G48" s="15">
        <f>JEYPORE!O48</f>
        <v>0</v>
      </c>
      <c r="H48" s="15">
        <f t="shared" si="0"/>
        <v>0</v>
      </c>
    </row>
    <row r="49" spans="1:8" ht="12.75" customHeight="1">
      <c r="A49" s="17" t="s">
        <v>104</v>
      </c>
      <c r="B49" s="15">
        <f>BERHAMPUR!L49</f>
        <v>0</v>
      </c>
      <c r="C49" s="15">
        <f>BURLA!W49</f>
        <v>0</v>
      </c>
      <c r="D49" s="15">
        <f>CHAINPAL!K49</f>
        <v>0</v>
      </c>
      <c r="E49" s="15">
        <f>CUTTACK!AA49</f>
        <v>0</v>
      </c>
      <c r="F49" s="15">
        <f>'JAJPUR ROAD'!X49</f>
        <v>0</v>
      </c>
      <c r="G49" s="15">
        <f>JEYPORE!O49</f>
        <v>0</v>
      </c>
      <c r="H49" s="15">
        <f t="shared" si="0"/>
        <v>0</v>
      </c>
    </row>
    <row r="50" spans="1:8" ht="12.75" customHeight="1">
      <c r="A50" s="17" t="s">
        <v>109</v>
      </c>
      <c r="B50" s="15">
        <f>BERHAMPUR!L50</f>
        <v>0</v>
      </c>
      <c r="C50" s="15">
        <f>BURLA!W50</f>
        <v>0</v>
      </c>
      <c r="D50" s="15">
        <f>CHAINPAL!K50</f>
        <v>0</v>
      </c>
      <c r="E50" s="15">
        <f>CUTTACK!AA50</f>
        <v>0</v>
      </c>
      <c r="F50" s="15">
        <f>'JAJPUR ROAD'!X50</f>
        <v>0</v>
      </c>
      <c r="G50" s="15">
        <f>JEYPORE!O50</f>
        <v>0</v>
      </c>
      <c r="H50" s="15">
        <f t="shared" si="0"/>
        <v>0</v>
      </c>
    </row>
    <row r="51" spans="1:9" ht="12.75" customHeight="1">
      <c r="A51" s="16" t="s">
        <v>118</v>
      </c>
      <c r="B51" s="15">
        <f>BERHAMPUR!L51</f>
        <v>0</v>
      </c>
      <c r="C51" s="15">
        <f>BURLA!W51</f>
        <v>0</v>
      </c>
      <c r="D51" s="15">
        <f>CHAINPAL!K51</f>
        <v>0</v>
      </c>
      <c r="E51" s="15">
        <f>CUTTACK!AA51</f>
        <v>0</v>
      </c>
      <c r="F51" s="15">
        <f>'JAJPUR ROAD'!X51</f>
        <v>0</v>
      </c>
      <c r="G51" s="15">
        <f>JEYPORE!O51</f>
        <v>0</v>
      </c>
      <c r="H51" s="15">
        <f t="shared" si="0"/>
        <v>0</v>
      </c>
      <c r="I51" s="11">
        <f>SUM(H52:H54)</f>
        <v>2</v>
      </c>
    </row>
    <row r="52" spans="1:8" ht="12.75" customHeight="1">
      <c r="A52" s="17" t="s">
        <v>71</v>
      </c>
      <c r="B52" s="15">
        <f>BERHAMPUR!L52</f>
        <v>0</v>
      </c>
      <c r="C52" s="15">
        <f>BURLA!W52</f>
        <v>1</v>
      </c>
      <c r="D52" s="15">
        <f>CHAINPAL!K52</f>
        <v>0</v>
      </c>
      <c r="E52" s="15">
        <f>CUTTACK!AA52</f>
        <v>0</v>
      </c>
      <c r="F52" s="15">
        <f>'JAJPUR ROAD'!X52</f>
        <v>0</v>
      </c>
      <c r="G52" s="15">
        <f>JEYPORE!O52</f>
        <v>0</v>
      </c>
      <c r="H52" s="15">
        <f t="shared" si="0"/>
        <v>1</v>
      </c>
    </row>
    <row r="53" spans="1:8" ht="12.75" customHeight="1">
      <c r="A53" s="17" t="s">
        <v>73</v>
      </c>
      <c r="B53" s="15">
        <f>BERHAMPUR!L53</f>
        <v>0</v>
      </c>
      <c r="C53" s="15">
        <f>BURLA!W53</f>
        <v>0</v>
      </c>
      <c r="D53" s="15">
        <f>CHAINPAL!K53</f>
        <v>0</v>
      </c>
      <c r="E53" s="15">
        <f>CUTTACK!AA53</f>
        <v>0</v>
      </c>
      <c r="F53" s="15">
        <f>'JAJPUR ROAD'!X53</f>
        <v>0</v>
      </c>
      <c r="G53" s="15">
        <f>JEYPORE!O53</f>
        <v>0</v>
      </c>
      <c r="H53" s="15">
        <f t="shared" si="0"/>
        <v>0</v>
      </c>
    </row>
    <row r="54" spans="1:8" ht="12.75" customHeight="1">
      <c r="A54" s="17" t="s">
        <v>72</v>
      </c>
      <c r="B54" s="15">
        <f>BERHAMPUR!L54</f>
        <v>0</v>
      </c>
      <c r="C54" s="15">
        <f>BURLA!W54</f>
        <v>1</v>
      </c>
      <c r="D54" s="15">
        <f>CHAINPAL!K54</f>
        <v>0</v>
      </c>
      <c r="E54" s="15">
        <f>CUTTACK!AA54</f>
        <v>0</v>
      </c>
      <c r="F54" s="15">
        <f>'JAJPUR ROAD'!X54</f>
        <v>0</v>
      </c>
      <c r="G54" s="15">
        <f>JEYPORE!O54</f>
        <v>0</v>
      </c>
      <c r="H54" s="15">
        <f t="shared" si="0"/>
        <v>1</v>
      </c>
    </row>
    <row r="55" spans="1:9" ht="12.75" customHeight="1">
      <c r="A55" s="16" t="s">
        <v>119</v>
      </c>
      <c r="B55" s="15">
        <f>BERHAMPUR!L55</f>
        <v>0</v>
      </c>
      <c r="C55" s="15">
        <f>BURLA!W55</f>
        <v>0</v>
      </c>
      <c r="D55" s="15">
        <f>CHAINPAL!K55</f>
        <v>0</v>
      </c>
      <c r="E55" s="15">
        <f>CUTTACK!AA55</f>
        <v>0</v>
      </c>
      <c r="F55" s="15">
        <f>'JAJPUR ROAD'!X55</f>
        <v>0</v>
      </c>
      <c r="G55" s="15">
        <f>JEYPORE!O55</f>
        <v>0</v>
      </c>
      <c r="H55" s="15">
        <f t="shared" si="0"/>
        <v>0</v>
      </c>
      <c r="I55" s="11">
        <f>SUM(H56:H58)</f>
        <v>18</v>
      </c>
    </row>
    <row r="56" spans="1:8" ht="12.75" customHeight="1">
      <c r="A56" s="17" t="s">
        <v>71</v>
      </c>
      <c r="B56" s="15">
        <f>BERHAMPUR!L56</f>
        <v>0</v>
      </c>
      <c r="C56" s="15">
        <f>BURLA!W56</f>
        <v>10</v>
      </c>
      <c r="D56" s="15">
        <f>CHAINPAL!K56</f>
        <v>0</v>
      </c>
      <c r="E56" s="15">
        <f>CUTTACK!AA56</f>
        <v>0</v>
      </c>
      <c r="F56" s="15">
        <f>'JAJPUR ROAD'!X56</f>
        <v>0</v>
      </c>
      <c r="G56" s="15">
        <f>JEYPORE!O56</f>
        <v>0</v>
      </c>
      <c r="H56" s="15">
        <f t="shared" si="0"/>
        <v>10</v>
      </c>
    </row>
    <row r="57" spans="1:8" ht="12.75" customHeight="1">
      <c r="A57" s="17" t="s">
        <v>73</v>
      </c>
      <c r="B57" s="15">
        <f>BERHAMPUR!L57</f>
        <v>0</v>
      </c>
      <c r="C57" s="15">
        <f>BURLA!W57</f>
        <v>2</v>
      </c>
      <c r="D57" s="15">
        <f>CHAINPAL!K57</f>
        <v>0</v>
      </c>
      <c r="E57" s="15">
        <f>CUTTACK!AA57</f>
        <v>0</v>
      </c>
      <c r="F57" s="15">
        <f>'JAJPUR ROAD'!X57</f>
        <v>0</v>
      </c>
      <c r="G57" s="15">
        <f>JEYPORE!O57</f>
        <v>0</v>
      </c>
      <c r="H57" s="15">
        <f t="shared" si="0"/>
        <v>2</v>
      </c>
    </row>
    <row r="58" spans="1:8" ht="12.75" customHeight="1">
      <c r="A58" s="17" t="s">
        <v>72</v>
      </c>
      <c r="B58" s="15">
        <f>BERHAMPUR!L58</f>
        <v>0</v>
      </c>
      <c r="C58" s="15">
        <f>BURLA!W58</f>
        <v>6</v>
      </c>
      <c r="D58" s="15">
        <f>CHAINPAL!K58</f>
        <v>0</v>
      </c>
      <c r="E58" s="15">
        <f>CUTTACK!AA58</f>
        <v>0</v>
      </c>
      <c r="F58" s="15">
        <f>'JAJPUR ROAD'!X58</f>
        <v>0</v>
      </c>
      <c r="G58" s="15">
        <f>JEYPORE!O58</f>
        <v>0</v>
      </c>
      <c r="H58" s="15">
        <f t="shared" si="0"/>
        <v>6</v>
      </c>
    </row>
    <row r="59" spans="1:8" ht="12.75">
      <c r="A59" s="22" t="s">
        <v>111</v>
      </c>
      <c r="B59" s="15">
        <f>BERHAMPUR!L59</f>
        <v>0</v>
      </c>
      <c r="C59" s="15">
        <f>BURLA!W59</f>
        <v>3</v>
      </c>
      <c r="D59" s="15">
        <f>CHAINPAL!K59</f>
        <v>0</v>
      </c>
      <c r="E59" s="15">
        <f>CUTTACK!AA59</f>
        <v>1</v>
      </c>
      <c r="F59" s="15">
        <f>'JAJPUR ROAD'!X59</f>
        <v>0</v>
      </c>
      <c r="G59" s="15">
        <f>JEYPORE!O59</f>
        <v>0</v>
      </c>
      <c r="H59" s="15">
        <f t="shared" si="0"/>
        <v>4</v>
      </c>
    </row>
    <row r="60" spans="1:8" ht="12.75" customHeight="1">
      <c r="A60" s="17" t="s">
        <v>103</v>
      </c>
      <c r="B60" s="15">
        <f>BERHAMPUR!L60</f>
        <v>0</v>
      </c>
      <c r="C60" s="15">
        <f>BURLA!W60</f>
        <v>0</v>
      </c>
      <c r="D60" s="15">
        <f>CHAINPAL!K60</f>
        <v>0</v>
      </c>
      <c r="E60" s="15">
        <f>CUTTACK!AA60</f>
        <v>0</v>
      </c>
      <c r="F60" s="15">
        <f>'JAJPUR ROAD'!X60</f>
        <v>0</v>
      </c>
      <c r="G60" s="15">
        <f>JEYPORE!O60</f>
        <v>0</v>
      </c>
      <c r="H60" s="15">
        <f t="shared" si="0"/>
        <v>0</v>
      </c>
    </row>
    <row r="61" spans="1:8" ht="12.75" customHeight="1">
      <c r="A61" s="17" t="s">
        <v>110</v>
      </c>
      <c r="B61" s="15">
        <f>BERHAMPUR!L61</f>
        <v>0</v>
      </c>
      <c r="C61" s="15">
        <f>BURLA!W61</f>
        <v>0</v>
      </c>
      <c r="D61" s="15">
        <f>CHAINPAL!K61</f>
        <v>0</v>
      </c>
      <c r="E61" s="15">
        <f>CUTTACK!AA61</f>
        <v>0</v>
      </c>
      <c r="F61" s="15">
        <f>'JAJPUR ROAD'!X61</f>
        <v>0</v>
      </c>
      <c r="G61" s="15">
        <f>JEYPORE!O61</f>
        <v>0</v>
      </c>
      <c r="H61" s="15">
        <f t="shared" si="0"/>
        <v>0</v>
      </c>
    </row>
  </sheetData>
  <sheetProtection/>
  <printOptions/>
  <pageMargins left="0.75" right="0.75" top="0.64" bottom="0.71" header="0.4" footer="0.49"/>
  <pageSetup horizontalDpi="300" verticalDpi="300" orientation="portrait" scale="94" r:id="rId1"/>
  <headerFooter alignWithMargins="0">
    <oddFooter>&amp;R&amp;P/&amp;N</oddFooter>
  </headerFooter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G10" sqref="G10"/>
    </sheetView>
  </sheetViews>
  <sheetFormatPr defaultColWidth="8.8515625" defaultRowHeight="12.75"/>
  <cols>
    <col min="1" max="1" width="7.28125" style="2" bestFit="1" customWidth="1"/>
    <col min="2" max="2" width="5.28125" style="3" bestFit="1" customWidth="1"/>
    <col min="3" max="16384" width="8.8515625" style="1" customWidth="1"/>
  </cols>
  <sheetData>
    <row r="1" spans="1:2" s="2" customFormat="1" ht="38.25">
      <c r="A1" s="5" t="s">
        <v>143</v>
      </c>
      <c r="B1" s="6" t="s">
        <v>144</v>
      </c>
    </row>
    <row r="2" spans="1:2" ht="12.75">
      <c r="A2" s="6">
        <v>400</v>
      </c>
      <c r="B2" s="7">
        <f>Summary!I4</f>
        <v>32</v>
      </c>
    </row>
    <row r="3" spans="1:2" ht="12.75">
      <c r="A3" s="6">
        <v>220</v>
      </c>
      <c r="B3" s="7">
        <f>Summary!I11</f>
        <v>229</v>
      </c>
    </row>
    <row r="4" spans="1:2" ht="12.75">
      <c r="A4" s="6">
        <v>132</v>
      </c>
      <c r="B4" s="7">
        <f>Summary!I22</f>
        <v>663</v>
      </c>
    </row>
    <row r="5" spans="1:2" ht="12.75">
      <c r="A5" s="6">
        <v>33</v>
      </c>
      <c r="B5" s="7">
        <f>Summary!I38</f>
        <v>730</v>
      </c>
    </row>
    <row r="6" spans="1:2" ht="12.75">
      <c r="A6" s="6">
        <v>25</v>
      </c>
      <c r="B6" s="7">
        <f>Summary!I51</f>
        <v>2</v>
      </c>
    </row>
    <row r="7" spans="1:2" ht="12.75">
      <c r="A7" s="6">
        <v>11</v>
      </c>
      <c r="B7" s="7">
        <f>Summary!I55</f>
        <v>18</v>
      </c>
    </row>
    <row r="8" spans="1:2" s="4" customFormat="1" ht="12.75">
      <c r="A8" s="24" t="s">
        <v>141</v>
      </c>
      <c r="B8" s="8">
        <f>SUM(B2:B7)</f>
        <v>1674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2012-10-19T09:20:25Z</cp:lastPrinted>
  <dcterms:created xsi:type="dcterms:W3CDTF">2003-01-17T06:28:36Z</dcterms:created>
  <dcterms:modified xsi:type="dcterms:W3CDTF">2012-11-14T06:46:30Z</dcterms:modified>
  <cp:category/>
  <cp:version/>
  <cp:contentType/>
  <cp:contentStatus/>
</cp:coreProperties>
</file>