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960" yWindow="150" windowWidth="7800" windowHeight="6540" activeTab="0"/>
  </bookViews>
  <sheets>
    <sheet name="2013-14 rev-0" sheetId="10" r:id="rId1"/>
    <sheet name="Maint. SCH 2013-14" sheetId="9" r:id="rId2"/>
    <sheet name="Sheet3" sheetId="12" r:id="rId3"/>
  </sheets>
  <definedNames/>
  <calcPr calcId="125725"/>
</workbook>
</file>

<file path=xl/sharedStrings.xml><?xml version="1.0" encoding="utf-8"?>
<sst xmlns="http://schemas.openxmlformats.org/spreadsheetml/2006/main" count="977" uniqueCount="194">
  <si>
    <t>SL.</t>
  </si>
  <si>
    <t>NAME OF THE</t>
  </si>
  <si>
    <t>PREDICTED</t>
  </si>
  <si>
    <t>NO.</t>
  </si>
  <si>
    <t>POWER STATION</t>
  </si>
  <si>
    <t>AVG.</t>
  </si>
  <si>
    <t>TOTAL</t>
  </si>
  <si>
    <t>PEAK</t>
  </si>
  <si>
    <t>MINIMUM</t>
  </si>
  <si>
    <t>MW</t>
  </si>
  <si>
    <t>MU</t>
  </si>
  <si>
    <t>BURLA</t>
  </si>
  <si>
    <t>CHIPLIMA</t>
  </si>
  <si>
    <t>BALIMELA</t>
  </si>
  <si>
    <t>RENGALI</t>
  </si>
  <si>
    <t>U.KOLAB</t>
  </si>
  <si>
    <t>U.INDRAVATI</t>
  </si>
  <si>
    <t>MACHHKUND(O.D)</t>
  </si>
  <si>
    <t>TOTAL HYDRO (1+2+3+4+5+6+7)</t>
  </si>
  <si>
    <t>TTPS -- I &amp; II</t>
  </si>
  <si>
    <t>IB T.P.S</t>
  </si>
  <si>
    <t>(b)DAMANJODI DRAWL</t>
  </si>
  <si>
    <t>(C)NET FROM NALCO(a-b)</t>
  </si>
  <si>
    <t>(b)IMFAL DRAWL</t>
  </si>
  <si>
    <t>(C)NET FROM I.C.C.L(a-b)</t>
  </si>
  <si>
    <t>TOTAL AVAILABILITY</t>
  </si>
  <si>
    <t>GRID DEMAND EXCLUDING RSP &amp; INDAL DRAWL</t>
  </si>
  <si>
    <t>RSP DRAWL</t>
  </si>
  <si>
    <t>INDAL DRAWL</t>
  </si>
  <si>
    <t>N.B:-</t>
  </si>
  <si>
    <t>1. GENERATION PLANING  FOR  HYDRO  POWER  STATIONS  IS  BASED  ON  ASSESSMENT OF OHPC</t>
  </si>
  <si>
    <t xml:space="preserve">     BHUBANESWAR</t>
  </si>
  <si>
    <t>TOTAL  FOR THE YEAR</t>
  </si>
  <si>
    <t xml:space="preserve">         PREDICTED</t>
  </si>
  <si>
    <t>AVERAGE</t>
  </si>
  <si>
    <t>UNIT NO.</t>
  </si>
  <si>
    <t>FROM</t>
  </si>
  <si>
    <t>TO</t>
  </si>
  <si>
    <t>REASON OF MAINTENANCE</t>
  </si>
  <si>
    <t>OUTAGE CAPACITY IN MW</t>
  </si>
  <si>
    <t>NO. OF  DAYS</t>
  </si>
  <si>
    <t># 3</t>
  </si>
  <si>
    <t>ANNUAL MAINTENANCE</t>
  </si>
  <si>
    <t># 4</t>
  </si>
  <si>
    <t># 5</t>
  </si>
  <si>
    <t># 6</t>
  </si>
  <si>
    <t># 7</t>
  </si>
  <si>
    <t># 1</t>
  </si>
  <si>
    <t># 2</t>
  </si>
  <si>
    <t>TTPS</t>
  </si>
  <si>
    <t>IB TPS</t>
  </si>
  <si>
    <t># 8</t>
  </si>
  <si>
    <t>2. GENERATION FIGURES ARE EXCLUDING AUXILLIARIES.</t>
  </si>
  <si>
    <t>GRID DEMAND INCLUDING  RSP, INDAL, IMFAL &amp;  DAMANJODI  DRAWL</t>
  </si>
  <si>
    <t>REVISION -- 0</t>
  </si>
  <si>
    <t>C.S SUPPORT</t>
  </si>
  <si>
    <t>SR.G.M (P.S),O.P.T.C.L</t>
  </si>
  <si>
    <t>BOILER OVERHAUL</t>
  </si>
  <si>
    <t>I.P.P STARLITE</t>
  </si>
  <si>
    <t xml:space="preserve">  </t>
  </si>
  <si>
    <t>16.11.12</t>
  </si>
  <si>
    <t xml:space="preserve">           MAINTENANCE PROGRAMME  FOR FINANCIAL  YEAR  2013 -- 14</t>
  </si>
  <si>
    <t>02.01.14</t>
  </si>
  <si>
    <t>24.01.14</t>
  </si>
  <si>
    <t>04.11.13</t>
  </si>
  <si>
    <t>30.11.13</t>
  </si>
  <si>
    <t>03.02.14</t>
  </si>
  <si>
    <t>28.02.14</t>
  </si>
  <si>
    <t>08.04.13</t>
  </si>
  <si>
    <t>30.04.13</t>
  </si>
  <si>
    <t>02.12.13</t>
  </si>
  <si>
    <t>24.12.13</t>
  </si>
  <si>
    <t>13.05.13</t>
  </si>
  <si>
    <t>31.05.13</t>
  </si>
  <si>
    <t>01.11.13</t>
  </si>
  <si>
    <t>A.M &amp; REPAIR OF POWER CHANNEL</t>
  </si>
  <si>
    <t>22.04.13</t>
  </si>
  <si>
    <t>11.05.13</t>
  </si>
  <si>
    <t>02.04.13</t>
  </si>
  <si>
    <t>21.04.13</t>
  </si>
  <si>
    <t>01.01.14</t>
  </si>
  <si>
    <t>31.01.14</t>
  </si>
  <si>
    <t>01.12.13</t>
  </si>
  <si>
    <t>31.12.13</t>
  </si>
  <si>
    <t>01.02.14</t>
  </si>
  <si>
    <t>01.10.13</t>
  </si>
  <si>
    <t>31.10.13</t>
  </si>
  <si>
    <t>01.03.14</t>
  </si>
  <si>
    <t>31.03.14</t>
  </si>
  <si>
    <t>01.09.13</t>
  </si>
  <si>
    <t>30.09.13</t>
  </si>
  <si>
    <t>01.04.13</t>
  </si>
  <si>
    <t>15.05.13</t>
  </si>
  <si>
    <t>17.12.13</t>
  </si>
  <si>
    <t>15.01.14</t>
  </si>
  <si>
    <t>02.05.13</t>
  </si>
  <si>
    <t>24.05.13</t>
  </si>
  <si>
    <t>15.12.13</t>
  </si>
  <si>
    <t>26.05.13</t>
  </si>
  <si>
    <t>25.04.13</t>
  </si>
  <si>
    <t>25.11.13</t>
  </si>
  <si>
    <t>19.10.13</t>
  </si>
  <si>
    <t>02.11.13</t>
  </si>
  <si>
    <t>17.08.13</t>
  </si>
  <si>
    <t>15.09.13</t>
  </si>
  <si>
    <t>BOILER+TURBINE OVERHAUL</t>
  </si>
  <si>
    <t>11.07.13</t>
  </si>
  <si>
    <t>25.07.13</t>
  </si>
  <si>
    <t>22.09.13</t>
  </si>
  <si>
    <t>06.10.13</t>
  </si>
  <si>
    <t>07.04.13</t>
  </si>
  <si>
    <t>26.04.13</t>
  </si>
  <si>
    <t>27.07.13</t>
  </si>
  <si>
    <t>15.08.13</t>
  </si>
  <si>
    <t>30.12.13</t>
  </si>
  <si>
    <t>ESP UPGRADATION</t>
  </si>
  <si>
    <t>01.07.13</t>
  </si>
  <si>
    <t>20.07.13</t>
  </si>
  <si>
    <t>MINOR</t>
  </si>
  <si>
    <t>APR</t>
  </si>
  <si>
    <t>MAY</t>
  </si>
  <si>
    <t>AUG</t>
  </si>
  <si>
    <t>SEP</t>
  </si>
  <si>
    <t>OCT</t>
  </si>
  <si>
    <t>NOV</t>
  </si>
  <si>
    <t>DEC</t>
  </si>
  <si>
    <t>JAN</t>
  </si>
  <si>
    <t>FEB</t>
  </si>
  <si>
    <t>MAR</t>
  </si>
  <si>
    <t>ANTICIPATED  OPTCL  DEMAND  VIS  A  VIS  GENERATION   AND  EXCHANGE  PLANNING  FOR  2013 -- 2014</t>
  </si>
  <si>
    <t xml:space="preserve">             APRIL-2013</t>
  </si>
  <si>
    <t xml:space="preserve">                    MAY-2013</t>
  </si>
  <si>
    <t xml:space="preserve">                JUNE-2013</t>
  </si>
  <si>
    <t xml:space="preserve">              JULY-2013</t>
  </si>
  <si>
    <t xml:space="preserve">           AUGUST-2013</t>
  </si>
  <si>
    <t xml:space="preserve">             SEPTEMBER--2013</t>
  </si>
  <si>
    <t xml:space="preserve">           OCTOBER--2013</t>
  </si>
  <si>
    <t xml:space="preserve">          NOVEMBER--2013</t>
  </si>
  <si>
    <t xml:space="preserve">             DECEMBER-2013</t>
  </si>
  <si>
    <t xml:space="preserve">            JANUARY-2014</t>
  </si>
  <si>
    <t xml:space="preserve">           FEBRUARY-2014</t>
  </si>
  <si>
    <t xml:space="preserve">                MARCH-2014</t>
  </si>
  <si>
    <t>IB.T.P.S</t>
  </si>
  <si>
    <t>STATION</t>
  </si>
  <si>
    <t>UNIT</t>
  </si>
  <si>
    <t>HIRAKUD- I</t>
  </si>
  <si>
    <t>TOT.</t>
  </si>
  <si>
    <t>HIRAKUD- II</t>
  </si>
  <si>
    <t>INDRAVATI</t>
  </si>
  <si>
    <t>TTPS - I</t>
  </si>
  <si>
    <t>TTPS - II</t>
  </si>
  <si>
    <t>DATE--&gt;</t>
  </si>
  <si>
    <t>MONTH</t>
  </si>
  <si>
    <t>JUNE</t>
  </si>
  <si>
    <t>JULY</t>
  </si>
  <si>
    <t>CAPACITY</t>
  </si>
  <si>
    <t>OHPC</t>
  </si>
  <si>
    <t>CAPITAL MAINTENANCE</t>
  </si>
  <si>
    <t>16.11.13</t>
  </si>
  <si>
    <t>02.01.13</t>
  </si>
  <si>
    <t>OPCL(Small Hydro)</t>
  </si>
  <si>
    <t>(a) C.G.P NALCO EXPORT AT ANGUL</t>
  </si>
  <si>
    <t>(a) C.G.P I.C.CL EXPORT AT CHOUDWAR</t>
  </si>
  <si>
    <t>C.G.P RSP</t>
  </si>
  <si>
    <t>C.G.P HINDALCO</t>
  </si>
  <si>
    <t>C.G.P NINL</t>
  </si>
  <si>
    <t>C.G.P NBVL</t>
  </si>
  <si>
    <t>C.G.P BHUSAN,SBP</t>
  </si>
  <si>
    <t>C.G.P ARATI STEEL(CGP)</t>
  </si>
  <si>
    <t>C.G.P ARATI STEEL(IPP)</t>
  </si>
  <si>
    <t>C.G.P B.S.S.L,MRMDL</t>
  </si>
  <si>
    <t>C.G.P VEDANT,JSG</t>
  </si>
  <si>
    <t>C.G.P VEDANT,LANJIGARH</t>
  </si>
  <si>
    <t>C.G.P T.S.I.L</t>
  </si>
  <si>
    <t>C.G.P SHYAM DRI</t>
  </si>
  <si>
    <t>C.G.P  JINDAL</t>
  </si>
  <si>
    <t>C.G.P VISA</t>
  </si>
  <si>
    <t>C.G.P PSAL</t>
  </si>
  <si>
    <t>C.G.P ARYAN</t>
  </si>
  <si>
    <t>C.G.P ACTION</t>
  </si>
  <si>
    <t>C.G.P RATHI</t>
  </si>
  <si>
    <t>C.G.P. IFFCO</t>
  </si>
  <si>
    <t>C.G.P DINABANDHU</t>
  </si>
  <si>
    <t>C.G.P OSIL</t>
  </si>
  <si>
    <t>C.G.P NARBHREM</t>
  </si>
  <si>
    <t>C.G.P MAHESWARI</t>
  </si>
  <si>
    <t>C.G.P J.S.P.L</t>
  </si>
  <si>
    <t>MEENAKSHI  I.P.P (Hydro)</t>
  </si>
  <si>
    <t>IN ORISSA(8+38+39+40)</t>
  </si>
  <si>
    <t>TOTAL AVAILABILITY FROM ALL SOURCES (41+42)</t>
  </si>
  <si>
    <t>SURPLUS(+)/DEFICIT(-)              (43-45)</t>
  </si>
  <si>
    <t>DT.21.11.2012</t>
  </si>
  <si>
    <t>3. SL NO. 45 INDICATES GRID DEMAND (EX - BUS DEMAND) WHICH INCLUDES RSP,INDAL,IMFAL &amp; DAMANJODI LOADS.</t>
  </si>
  <si>
    <r>
      <t>TOTAL THERMAL</t>
    </r>
    <r>
      <rPr>
        <b/>
        <sz val="8"/>
        <color indexed="8"/>
        <rFont val="Arial"/>
        <family val="2"/>
      </rPr>
      <t xml:space="preserve">  (9+10+11A+12A+13+14+15+16+17+18+19+20+21+22+23+24+25+26+27+28+29+30+31+32+33+34+35+36+37)</t>
    </r>
  </si>
</sst>
</file>

<file path=xl/styles.xml><?xml version="1.0" encoding="utf-8"?>
<styleSheet xmlns="http://schemas.openxmlformats.org/spreadsheetml/2006/main">
  <numFmts count="1">
    <numFmt numFmtId="180" formatCode="0.000"/>
  </numFmts>
  <fonts count="2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4"/>
      <color theme="1"/>
      <name val="Arial"/>
      <family val="2"/>
    </font>
    <font>
      <b/>
      <u val="single"/>
      <sz val="12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0" xfId="0" applyFont="1" applyBorder="1"/>
    <xf numFmtId="1" fontId="2" fillId="0" borderId="0" xfId="0" applyNumberFormat="1" applyFont="1" applyBorder="1"/>
    <xf numFmtId="0" fontId="4" fillId="0" borderId="0" xfId="0" applyFont="1"/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9" xfId="0" applyFont="1" applyBorder="1"/>
    <xf numFmtId="0" fontId="0" fillId="0" borderId="4" xfId="0" applyBorder="1" applyAlignment="1">
      <alignment horizontal="right" vertical="top"/>
    </xf>
    <xf numFmtId="0" fontId="5" fillId="0" borderId="0" xfId="0" applyFont="1" applyBorder="1"/>
    <xf numFmtId="1" fontId="7" fillId="0" borderId="10" xfId="0" applyNumberFormat="1" applyFont="1" applyBorder="1"/>
    <xf numFmtId="1" fontId="7" fillId="0" borderId="11" xfId="0" applyNumberFormat="1" applyFont="1" applyBorder="1"/>
    <xf numFmtId="1" fontId="7" fillId="0" borderId="12" xfId="0" applyNumberFormat="1" applyFont="1" applyBorder="1"/>
    <xf numFmtId="1" fontId="7" fillId="0" borderId="13" xfId="0" applyNumberFormat="1" applyFont="1" applyBorder="1"/>
    <xf numFmtId="1" fontId="7" fillId="0" borderId="14" xfId="0" applyNumberFormat="1" applyFont="1" applyBorder="1"/>
    <xf numFmtId="1" fontId="7" fillId="0" borderId="15" xfId="0" applyNumberFormat="1" applyFont="1" applyBorder="1"/>
    <xf numFmtId="1" fontId="7" fillId="0" borderId="16" xfId="0" applyNumberFormat="1" applyFont="1" applyBorder="1"/>
    <xf numFmtId="0" fontId="8" fillId="0" borderId="0" xfId="0" applyFont="1" applyAlignment="1" quotePrefix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17" xfId="0" applyFont="1" applyBorder="1"/>
    <xf numFmtId="180" fontId="11" fillId="0" borderId="18" xfId="0" applyNumberFormat="1" applyFont="1" applyBorder="1"/>
    <xf numFmtId="0" fontId="12" fillId="0" borderId="18" xfId="0" applyFont="1" applyBorder="1"/>
    <xf numFmtId="17" fontId="11" fillId="0" borderId="19" xfId="0" applyNumberFormat="1" applyFont="1" applyBorder="1" applyAlignment="1" quotePrefix="1">
      <alignment horizontal="left"/>
    </xf>
    <xf numFmtId="0" fontId="9" fillId="0" borderId="19" xfId="0" applyFont="1" applyBorder="1"/>
    <xf numFmtId="0" fontId="9" fillId="0" borderId="2" xfId="0" applyFont="1" applyBorder="1"/>
    <xf numFmtId="0" fontId="11" fillId="0" borderId="20" xfId="0" applyFont="1" applyBorder="1"/>
    <xf numFmtId="0" fontId="11" fillId="0" borderId="21" xfId="0" applyFont="1" applyBorder="1"/>
    <xf numFmtId="17" fontId="11" fillId="0" borderId="22" xfId="0" applyNumberFormat="1" applyFont="1" applyBorder="1" applyAlignment="1">
      <alignment horizontal="left"/>
    </xf>
    <xf numFmtId="17" fontId="11" fillId="0" borderId="23" xfId="0" applyNumberFormat="1" applyFont="1" applyBorder="1" applyAlignment="1">
      <alignment horizontal="left"/>
    </xf>
    <xf numFmtId="0" fontId="9" fillId="0" borderId="23" xfId="0" applyFont="1" applyBorder="1"/>
    <xf numFmtId="0" fontId="9" fillId="0" borderId="24" xfId="0" applyFont="1" applyBorder="1"/>
    <xf numFmtId="0" fontId="13" fillId="0" borderId="17" xfId="0" applyFont="1" applyBorder="1" applyAlignment="1">
      <alignment horizontal="center"/>
    </xf>
    <xf numFmtId="0" fontId="11" fillId="0" borderId="25" xfId="0" applyFont="1" applyBorder="1"/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 quotePrefix="1">
      <alignment horizontal="center"/>
    </xf>
    <xf numFmtId="0" fontId="11" fillId="0" borderId="3" xfId="0" applyFont="1" applyBorder="1"/>
    <xf numFmtId="1" fontId="9" fillId="0" borderId="0" xfId="0" applyNumberFormat="1" applyFont="1"/>
    <xf numFmtId="0" fontId="11" fillId="0" borderId="26" xfId="0" applyFont="1" applyBorder="1"/>
    <xf numFmtId="0" fontId="11" fillId="0" borderId="4" xfId="0" applyFont="1" applyBorder="1"/>
    <xf numFmtId="0" fontId="12" fillId="0" borderId="4" xfId="0" applyFont="1" applyBorder="1" applyAlignment="1">
      <alignment wrapText="1"/>
    </xf>
    <xf numFmtId="1" fontId="14" fillId="0" borderId="0" xfId="0" applyNumberFormat="1" applyFont="1" applyFill="1" applyBorder="1"/>
    <xf numFmtId="0" fontId="11" fillId="0" borderId="4" xfId="0" applyFont="1" applyBorder="1" applyAlignment="1">
      <alignment vertical="top"/>
    </xf>
    <xf numFmtId="0" fontId="12" fillId="0" borderId="4" xfId="0" applyFont="1" applyBorder="1" quotePrefix="1"/>
    <xf numFmtId="0" fontId="15" fillId="0" borderId="4" xfId="0" applyFont="1" applyBorder="1" applyAlignment="1">
      <alignment wrapText="1"/>
    </xf>
    <xf numFmtId="0" fontId="11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1" fontId="7" fillId="0" borderId="27" xfId="0" applyNumberFormat="1" applyFont="1" applyBorder="1"/>
    <xf numFmtId="1" fontId="7" fillId="0" borderId="28" xfId="0" applyNumberFormat="1" applyFont="1" applyBorder="1"/>
    <xf numFmtId="1" fontId="7" fillId="0" borderId="29" xfId="0" applyNumberFormat="1" applyFont="1" applyBorder="1"/>
    <xf numFmtId="0" fontId="11" fillId="0" borderId="0" xfId="0" applyFont="1" applyBorder="1"/>
    <xf numFmtId="0" fontId="11" fillId="0" borderId="0" xfId="0" applyFont="1" applyAlignment="1" quotePrefix="1">
      <alignment horizontal="left"/>
    </xf>
    <xf numFmtId="180" fontId="17" fillId="0" borderId="0" xfId="0" applyNumberFormat="1" applyFont="1"/>
    <xf numFmtId="180" fontId="18" fillId="0" borderId="0" xfId="0" applyNumberFormat="1" applyFont="1" applyBorder="1"/>
    <xf numFmtId="1" fontId="14" fillId="0" borderId="0" xfId="0" applyNumberFormat="1" applyFont="1" applyBorder="1"/>
    <xf numFmtId="0" fontId="11" fillId="0" borderId="0" xfId="0" applyFont="1" applyAlignment="1">
      <alignment horizontal="left"/>
    </xf>
    <xf numFmtId="0" fontId="14" fillId="0" borderId="0" xfId="0" applyFont="1"/>
    <xf numFmtId="1" fontId="11" fillId="0" borderId="0" xfId="0" applyNumberFormat="1" applyFont="1" applyBorder="1"/>
    <xf numFmtId="0" fontId="15" fillId="0" borderId="18" xfId="0" applyFont="1" applyBorder="1"/>
    <xf numFmtId="0" fontId="15" fillId="0" borderId="2" xfId="0" applyFont="1" applyBorder="1"/>
    <xf numFmtId="17" fontId="15" fillId="0" borderId="22" xfId="0" applyNumberFormat="1" applyFont="1" applyBorder="1" applyAlignment="1">
      <alignment horizontal="left"/>
    </xf>
    <xf numFmtId="0" fontId="15" fillId="0" borderId="24" xfId="0" applyFont="1" applyBorder="1"/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4" fillId="0" borderId="0" xfId="0" applyFont="1" applyBorder="1"/>
    <xf numFmtId="180" fontId="14" fillId="0" borderId="0" xfId="0" applyNumberFormat="1" applyFont="1"/>
    <xf numFmtId="0" fontId="18" fillId="0" borderId="0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8" xfId="0" applyFont="1" applyBorder="1"/>
    <xf numFmtId="0" fontId="0" fillId="0" borderId="7" xfId="0" applyFont="1" applyBorder="1"/>
    <xf numFmtId="0" fontId="0" fillId="0" borderId="26" xfId="0" applyBorder="1"/>
    <xf numFmtId="0" fontId="0" fillId="0" borderId="26" xfId="0" applyFont="1" applyBorder="1"/>
    <xf numFmtId="0" fontId="3" fillId="0" borderId="26" xfId="0" applyFont="1" applyBorder="1"/>
    <xf numFmtId="0" fontId="0" fillId="0" borderId="17" xfId="0" applyBorder="1"/>
    <xf numFmtId="0" fontId="0" fillId="0" borderId="25" xfId="0" applyBorder="1"/>
    <xf numFmtId="0" fontId="0" fillId="0" borderId="17" xfId="0" applyFont="1" applyBorder="1"/>
    <xf numFmtId="0" fontId="0" fillId="0" borderId="1" xfId="0" applyFont="1" applyBorder="1"/>
    <xf numFmtId="0" fontId="0" fillId="0" borderId="20" xfId="0" applyFont="1" applyBorder="1"/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20" xfId="0" applyBorder="1"/>
    <xf numFmtId="0" fontId="1" fillId="0" borderId="25" xfId="0" applyFont="1" applyBorder="1"/>
    <xf numFmtId="0" fontId="1" fillId="0" borderId="25" xfId="0" applyFont="1" applyBorder="1" applyAlignment="1">
      <alignment horizontal="left"/>
    </xf>
    <xf numFmtId="0" fontId="1" fillId="0" borderId="20" xfId="0" applyFont="1" applyBorder="1"/>
    <xf numFmtId="0" fontId="11" fillId="0" borderId="4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4" xfId="0" applyFont="1" applyBorder="1"/>
    <xf numFmtId="0" fontId="11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2"/>
  <sheetViews>
    <sheetView tabSelected="1" workbookViewId="0" topLeftCell="A1">
      <selection activeCell="F7" sqref="F7"/>
    </sheetView>
  </sheetViews>
  <sheetFormatPr defaultColWidth="9.140625" defaultRowHeight="12.75"/>
  <cols>
    <col min="1" max="1" width="4.7109375" style="30" customWidth="1"/>
    <col min="2" max="2" width="31.00390625" style="30" customWidth="1"/>
    <col min="3" max="3" width="8.28125" style="30" customWidth="1"/>
    <col min="4" max="5" width="7.7109375" style="30" customWidth="1"/>
    <col min="6" max="6" width="10.421875" style="30" customWidth="1"/>
    <col min="7" max="9" width="7.7109375" style="30" customWidth="1"/>
    <col min="10" max="10" width="10.8515625" style="30" customWidth="1"/>
    <col min="11" max="11" width="8.00390625" style="30" customWidth="1"/>
    <col min="12" max="13" width="7.7109375" style="30" customWidth="1"/>
    <col min="14" max="14" width="11.28125" style="30" customWidth="1"/>
    <col min="15" max="15" width="6.28125" style="30" customWidth="1"/>
    <col min="16" max="16" width="31.421875" style="30" customWidth="1"/>
    <col min="17" max="17" width="8.57421875" style="30" customWidth="1"/>
    <col min="18" max="19" width="7.7109375" style="30" customWidth="1"/>
    <col min="20" max="20" width="11.00390625" style="30" customWidth="1"/>
    <col min="21" max="21" width="8.140625" style="30" customWidth="1"/>
    <col min="22" max="23" width="7.7109375" style="30" customWidth="1"/>
    <col min="24" max="24" width="10.57421875" style="30" customWidth="1"/>
    <col min="25" max="25" width="15.28125" style="30" customWidth="1"/>
    <col min="26" max="26" width="12.7109375" style="30" customWidth="1"/>
    <col min="27" max="27" width="7.7109375" style="30" customWidth="1"/>
    <col min="28" max="28" width="10.57421875" style="30" customWidth="1"/>
    <col min="29" max="29" width="12.7109375" style="30" customWidth="1"/>
    <col min="30" max="30" width="12.421875" style="30" customWidth="1"/>
    <col min="31" max="32" width="9.140625" style="30" customWidth="1"/>
    <col min="33" max="33" width="17.7109375" style="30" customWidth="1"/>
    <col min="34" max="34" width="11.57421875" style="30" customWidth="1"/>
    <col min="35" max="35" width="11.8515625" style="30" customWidth="1"/>
    <col min="36" max="40" width="9.140625" style="30" customWidth="1"/>
    <col min="41" max="41" width="13.00390625" style="30" customWidth="1"/>
    <col min="42" max="42" width="14.421875" style="30" customWidth="1"/>
    <col min="43" max="16384" width="9.140625" style="30" customWidth="1"/>
  </cols>
  <sheetData>
    <row r="1" spans="9:26" ht="15.75">
      <c r="I1" s="32" t="s">
        <v>191</v>
      </c>
      <c r="J1" s="33"/>
      <c r="K1" s="32"/>
      <c r="L1" s="32" t="s">
        <v>54</v>
      </c>
      <c r="W1" s="32" t="s">
        <v>191</v>
      </c>
      <c r="X1" s="33"/>
      <c r="Y1" s="32"/>
      <c r="Z1" s="32" t="s">
        <v>54</v>
      </c>
    </row>
    <row r="2" spans="1:25" ht="21.95" customHeight="1">
      <c r="A2" s="29" t="s">
        <v>129</v>
      </c>
      <c r="K2" s="31"/>
      <c r="O2" s="29" t="s">
        <v>129</v>
      </c>
      <c r="Y2" s="31"/>
    </row>
    <row r="3" spans="1:28" ht="21.95" customHeight="1">
      <c r="A3" s="34"/>
      <c r="B3" s="35"/>
      <c r="C3" s="36" t="s">
        <v>130</v>
      </c>
      <c r="D3" s="37"/>
      <c r="E3" s="38"/>
      <c r="F3" s="39"/>
      <c r="G3" s="36" t="s">
        <v>131</v>
      </c>
      <c r="H3" s="37"/>
      <c r="I3" s="38"/>
      <c r="J3" s="39"/>
      <c r="K3" s="36" t="s">
        <v>132</v>
      </c>
      <c r="L3" s="37"/>
      <c r="M3" s="38"/>
      <c r="N3" s="39"/>
      <c r="O3" s="34"/>
      <c r="P3" s="35"/>
      <c r="Q3" s="36" t="s">
        <v>133</v>
      </c>
      <c r="R3" s="37"/>
      <c r="S3" s="38"/>
      <c r="T3" s="39"/>
      <c r="U3" s="36" t="s">
        <v>134</v>
      </c>
      <c r="V3" s="37"/>
      <c r="W3" s="38"/>
      <c r="X3" s="39"/>
      <c r="Y3" s="36" t="s">
        <v>135</v>
      </c>
      <c r="Z3" s="37"/>
      <c r="AA3" s="38"/>
      <c r="AB3" s="39"/>
    </row>
    <row r="4" spans="1:28" ht="21.95" customHeight="1">
      <c r="A4" s="40" t="s">
        <v>0</v>
      </c>
      <c r="B4" s="41" t="s">
        <v>1</v>
      </c>
      <c r="C4" s="42"/>
      <c r="D4" s="43" t="s">
        <v>2</v>
      </c>
      <c r="E4" s="44"/>
      <c r="F4" s="45"/>
      <c r="G4" s="42"/>
      <c r="H4" s="43" t="s">
        <v>2</v>
      </c>
      <c r="I4" s="44"/>
      <c r="J4" s="45"/>
      <c r="K4" s="42"/>
      <c r="L4" s="43" t="s">
        <v>2</v>
      </c>
      <c r="M4" s="44"/>
      <c r="N4" s="45"/>
      <c r="O4" s="40" t="s">
        <v>0</v>
      </c>
      <c r="P4" s="41" t="s">
        <v>1</v>
      </c>
      <c r="Q4" s="42"/>
      <c r="R4" s="43" t="s">
        <v>2</v>
      </c>
      <c r="S4" s="44"/>
      <c r="T4" s="45"/>
      <c r="U4" s="42"/>
      <c r="V4" s="43" t="s">
        <v>2</v>
      </c>
      <c r="W4" s="44"/>
      <c r="X4" s="45"/>
      <c r="Y4" s="42"/>
      <c r="Z4" s="43" t="s">
        <v>2</v>
      </c>
      <c r="AA4" s="44"/>
      <c r="AB4" s="45"/>
    </row>
    <row r="5" spans="1:28" ht="27" customHeight="1">
      <c r="A5" s="40" t="s">
        <v>3</v>
      </c>
      <c r="B5" s="40" t="s">
        <v>4</v>
      </c>
      <c r="C5" s="46" t="s">
        <v>5</v>
      </c>
      <c r="D5" s="46" t="s">
        <v>6</v>
      </c>
      <c r="E5" s="46" t="s">
        <v>7</v>
      </c>
      <c r="F5" s="46" t="s">
        <v>8</v>
      </c>
      <c r="G5" s="46" t="s">
        <v>5</v>
      </c>
      <c r="H5" s="46" t="s">
        <v>6</v>
      </c>
      <c r="I5" s="46" t="s">
        <v>7</v>
      </c>
      <c r="J5" s="46" t="s">
        <v>8</v>
      </c>
      <c r="K5" s="46" t="s">
        <v>5</v>
      </c>
      <c r="L5" s="46" t="s">
        <v>6</v>
      </c>
      <c r="M5" s="46" t="s">
        <v>7</v>
      </c>
      <c r="N5" s="46" t="s">
        <v>8</v>
      </c>
      <c r="O5" s="40" t="s">
        <v>3</v>
      </c>
      <c r="P5" s="40" t="s">
        <v>4</v>
      </c>
      <c r="Q5" s="46" t="s">
        <v>5</v>
      </c>
      <c r="R5" s="46" t="s">
        <v>6</v>
      </c>
      <c r="S5" s="46" t="s">
        <v>7</v>
      </c>
      <c r="T5" s="46" t="s">
        <v>8</v>
      </c>
      <c r="U5" s="46" t="s">
        <v>5</v>
      </c>
      <c r="V5" s="46" t="s">
        <v>6</v>
      </c>
      <c r="W5" s="46" t="s">
        <v>7</v>
      </c>
      <c r="X5" s="46" t="s">
        <v>8</v>
      </c>
      <c r="Y5" s="46" t="s">
        <v>5</v>
      </c>
      <c r="Z5" s="46" t="s">
        <v>6</v>
      </c>
      <c r="AA5" s="46" t="s">
        <v>7</v>
      </c>
      <c r="AB5" s="46" t="s">
        <v>8</v>
      </c>
    </row>
    <row r="6" spans="1:28" ht="21.95" customHeight="1">
      <c r="A6" s="47"/>
      <c r="B6" s="47"/>
      <c r="C6" s="48" t="s">
        <v>9</v>
      </c>
      <c r="D6" s="48" t="s">
        <v>10</v>
      </c>
      <c r="E6" s="49" t="s">
        <v>9</v>
      </c>
      <c r="F6" s="49" t="s">
        <v>9</v>
      </c>
      <c r="G6" s="48" t="s">
        <v>9</v>
      </c>
      <c r="H6" s="48" t="s">
        <v>10</v>
      </c>
      <c r="I6" s="49" t="s">
        <v>9</v>
      </c>
      <c r="J6" s="49" t="s">
        <v>9</v>
      </c>
      <c r="K6" s="48" t="s">
        <v>9</v>
      </c>
      <c r="L6" s="48" t="s">
        <v>10</v>
      </c>
      <c r="M6" s="49" t="s">
        <v>9</v>
      </c>
      <c r="N6" s="49" t="s">
        <v>9</v>
      </c>
      <c r="O6" s="47"/>
      <c r="P6" s="47"/>
      <c r="Q6" s="48" t="s">
        <v>9</v>
      </c>
      <c r="R6" s="48" t="s">
        <v>10</v>
      </c>
      <c r="S6" s="49" t="s">
        <v>9</v>
      </c>
      <c r="T6" s="49" t="s">
        <v>9</v>
      </c>
      <c r="U6" s="48" t="s">
        <v>9</v>
      </c>
      <c r="V6" s="48" t="s">
        <v>10</v>
      </c>
      <c r="W6" s="49" t="s">
        <v>9</v>
      </c>
      <c r="X6" s="49" t="s">
        <v>9</v>
      </c>
      <c r="Y6" s="48" t="s">
        <v>9</v>
      </c>
      <c r="Z6" s="48" t="s">
        <v>10</v>
      </c>
      <c r="AA6" s="49" t="s">
        <v>9</v>
      </c>
      <c r="AB6" s="49" t="s">
        <v>9</v>
      </c>
    </row>
    <row r="7" spans="1:32" ht="21.95" customHeight="1">
      <c r="A7" s="50">
        <v>1</v>
      </c>
      <c r="B7" s="50" t="s">
        <v>11</v>
      </c>
      <c r="C7" s="22">
        <f aca="true" t="shared" si="0" ref="C7:C41">D7*1000/720</f>
        <v>30.25</v>
      </c>
      <c r="D7" s="23">
        <v>21.78</v>
      </c>
      <c r="E7" s="23">
        <v>100</v>
      </c>
      <c r="F7" s="27">
        <v>0</v>
      </c>
      <c r="G7" s="22">
        <f aca="true" t="shared" si="1" ref="G7:G51">H7*1000/744</f>
        <v>29.274193548387096</v>
      </c>
      <c r="H7" s="23">
        <v>21.78</v>
      </c>
      <c r="I7" s="23">
        <v>80</v>
      </c>
      <c r="J7" s="27">
        <v>0</v>
      </c>
      <c r="K7" s="22">
        <f aca="true" t="shared" si="2" ref="K7:K59">L7*1000/720</f>
        <v>44</v>
      </c>
      <c r="L7" s="23">
        <v>31.68</v>
      </c>
      <c r="M7" s="23">
        <v>100</v>
      </c>
      <c r="N7" s="27">
        <v>0</v>
      </c>
      <c r="O7" s="50">
        <v>1</v>
      </c>
      <c r="P7" s="50" t="s">
        <v>11</v>
      </c>
      <c r="Q7" s="22">
        <f>R7*1000/744</f>
        <v>163.66935483870967</v>
      </c>
      <c r="R7" s="23">
        <v>121.77</v>
      </c>
      <c r="S7" s="23">
        <v>150</v>
      </c>
      <c r="T7" s="27">
        <v>100</v>
      </c>
      <c r="U7" s="22">
        <f>V7*1000/744</f>
        <v>163.66935483870967</v>
      </c>
      <c r="V7" s="23">
        <v>121.77</v>
      </c>
      <c r="W7" s="23">
        <v>220</v>
      </c>
      <c r="X7" s="27">
        <v>140</v>
      </c>
      <c r="Y7" s="22">
        <f>Z7*1000/720</f>
        <v>158.125</v>
      </c>
      <c r="Z7" s="23">
        <v>113.85</v>
      </c>
      <c r="AA7" s="23">
        <v>220</v>
      </c>
      <c r="AB7" s="27">
        <v>140</v>
      </c>
      <c r="AF7" s="51"/>
    </row>
    <row r="8" spans="1:32" ht="21.95" customHeight="1">
      <c r="A8" s="52">
        <v>2</v>
      </c>
      <c r="B8" s="52" t="s">
        <v>12</v>
      </c>
      <c r="C8" s="24">
        <f t="shared" si="0"/>
        <v>19.25</v>
      </c>
      <c r="D8" s="25">
        <v>13.86</v>
      </c>
      <c r="E8" s="25">
        <v>19</v>
      </c>
      <c r="F8" s="26">
        <v>19</v>
      </c>
      <c r="G8" s="24">
        <f t="shared" si="1"/>
        <v>18.629032258064516</v>
      </c>
      <c r="H8" s="25">
        <v>13.86</v>
      </c>
      <c r="I8" s="25">
        <v>19</v>
      </c>
      <c r="J8" s="26">
        <v>19</v>
      </c>
      <c r="K8" s="24">
        <f t="shared" si="2"/>
        <v>34.375</v>
      </c>
      <c r="L8" s="25">
        <v>24.75</v>
      </c>
      <c r="M8" s="25">
        <v>34</v>
      </c>
      <c r="N8" s="26">
        <v>34</v>
      </c>
      <c r="O8" s="52">
        <v>2</v>
      </c>
      <c r="P8" s="52" t="s">
        <v>12</v>
      </c>
      <c r="Q8" s="24">
        <f aca="true" t="shared" si="3" ref="Q8:Q59">R8*1000/744</f>
        <v>59.87903225806452</v>
      </c>
      <c r="R8" s="25">
        <v>44.55</v>
      </c>
      <c r="S8" s="25">
        <v>60</v>
      </c>
      <c r="T8" s="26">
        <v>60</v>
      </c>
      <c r="U8" s="24">
        <f aca="true" t="shared" si="4" ref="U8:U59">V8*1000/744</f>
        <v>59.87903225806452</v>
      </c>
      <c r="V8" s="25">
        <v>44.55</v>
      </c>
      <c r="W8" s="25">
        <v>60</v>
      </c>
      <c r="X8" s="26">
        <v>60</v>
      </c>
      <c r="Y8" s="24">
        <f aca="true" t="shared" si="5" ref="Y8:Y59">Z8*1000/720</f>
        <v>59.125</v>
      </c>
      <c r="Z8" s="25">
        <v>42.57</v>
      </c>
      <c r="AA8" s="25">
        <v>59</v>
      </c>
      <c r="AB8" s="26">
        <v>59</v>
      </c>
      <c r="AF8" s="51"/>
    </row>
    <row r="9" spans="1:32" ht="21.95" customHeight="1">
      <c r="A9" s="53">
        <v>3</v>
      </c>
      <c r="B9" s="53" t="s">
        <v>13</v>
      </c>
      <c r="C9" s="24">
        <f t="shared" si="0"/>
        <v>241.66666666666666</v>
      </c>
      <c r="D9" s="25">
        <v>174</v>
      </c>
      <c r="E9" s="25">
        <v>435</v>
      </c>
      <c r="F9" s="26">
        <v>200</v>
      </c>
      <c r="G9" s="24">
        <f t="shared" si="1"/>
        <v>243.27956989247312</v>
      </c>
      <c r="H9" s="25">
        <v>181</v>
      </c>
      <c r="I9" s="25">
        <v>360</v>
      </c>
      <c r="J9" s="26">
        <v>150</v>
      </c>
      <c r="K9" s="24">
        <f t="shared" si="2"/>
        <v>284.72222222222223</v>
      </c>
      <c r="L9" s="25">
        <v>205</v>
      </c>
      <c r="M9" s="25">
        <v>435</v>
      </c>
      <c r="N9" s="26">
        <v>200</v>
      </c>
      <c r="O9" s="53">
        <v>3</v>
      </c>
      <c r="P9" s="53" t="s">
        <v>13</v>
      </c>
      <c r="Q9" s="24">
        <f t="shared" si="3"/>
        <v>62.54032258064516</v>
      </c>
      <c r="R9" s="25">
        <v>46.53</v>
      </c>
      <c r="S9" s="25">
        <v>150</v>
      </c>
      <c r="T9" s="26">
        <v>10</v>
      </c>
      <c r="U9" s="24">
        <f t="shared" si="4"/>
        <v>98.46774193548387</v>
      </c>
      <c r="V9" s="25">
        <v>73.26</v>
      </c>
      <c r="W9" s="25">
        <v>240</v>
      </c>
      <c r="X9" s="26">
        <v>10</v>
      </c>
      <c r="Y9" s="24">
        <f t="shared" si="5"/>
        <v>99</v>
      </c>
      <c r="Z9" s="25">
        <v>71.28</v>
      </c>
      <c r="AA9" s="25">
        <v>150</v>
      </c>
      <c r="AB9" s="26">
        <v>10</v>
      </c>
      <c r="AF9" s="51"/>
    </row>
    <row r="10" spans="1:32" ht="21.95" customHeight="1">
      <c r="A10" s="53">
        <v>4</v>
      </c>
      <c r="B10" s="53" t="s">
        <v>14</v>
      </c>
      <c r="C10" s="24">
        <f t="shared" si="0"/>
        <v>39.875</v>
      </c>
      <c r="D10" s="25">
        <v>28.71</v>
      </c>
      <c r="E10" s="25">
        <v>120</v>
      </c>
      <c r="F10" s="26">
        <v>0</v>
      </c>
      <c r="G10" s="24">
        <f t="shared" si="1"/>
        <v>39.91935483870968</v>
      </c>
      <c r="H10" s="25">
        <v>29.7</v>
      </c>
      <c r="I10" s="25">
        <v>110</v>
      </c>
      <c r="J10" s="26">
        <v>0</v>
      </c>
      <c r="K10" s="24">
        <f t="shared" si="2"/>
        <v>39.875</v>
      </c>
      <c r="L10" s="25">
        <v>28.71</v>
      </c>
      <c r="M10" s="25">
        <v>110</v>
      </c>
      <c r="N10" s="26">
        <v>0</v>
      </c>
      <c r="O10" s="53">
        <v>4</v>
      </c>
      <c r="P10" s="53" t="s">
        <v>14</v>
      </c>
      <c r="Q10" s="24">
        <f t="shared" si="3"/>
        <v>98.46774193548387</v>
      </c>
      <c r="R10" s="25">
        <v>73.26</v>
      </c>
      <c r="S10" s="25">
        <v>180</v>
      </c>
      <c r="T10" s="26">
        <v>50</v>
      </c>
      <c r="U10" s="24">
        <f t="shared" si="4"/>
        <v>198.26612903225808</v>
      </c>
      <c r="V10" s="25">
        <v>147.51</v>
      </c>
      <c r="W10" s="25">
        <v>250</v>
      </c>
      <c r="X10" s="26">
        <v>150</v>
      </c>
      <c r="Y10" s="24">
        <f t="shared" si="5"/>
        <v>167.75</v>
      </c>
      <c r="Z10" s="25">
        <v>120.78</v>
      </c>
      <c r="AA10" s="25">
        <v>250</v>
      </c>
      <c r="AB10" s="26">
        <v>100</v>
      </c>
      <c r="AF10" s="51"/>
    </row>
    <row r="11" spans="1:32" ht="21.95" customHeight="1">
      <c r="A11" s="53">
        <v>5</v>
      </c>
      <c r="B11" s="53" t="s">
        <v>15</v>
      </c>
      <c r="C11" s="24">
        <f t="shared" si="0"/>
        <v>100.375</v>
      </c>
      <c r="D11" s="25">
        <v>72.27</v>
      </c>
      <c r="E11" s="25">
        <v>240</v>
      </c>
      <c r="F11" s="26">
        <v>20</v>
      </c>
      <c r="G11" s="24">
        <f t="shared" si="1"/>
        <v>119.75806451612904</v>
      </c>
      <c r="H11" s="25">
        <v>89.1</v>
      </c>
      <c r="I11" s="25">
        <v>240</v>
      </c>
      <c r="J11" s="26">
        <v>80</v>
      </c>
      <c r="K11" s="24">
        <f t="shared" si="2"/>
        <v>81.125</v>
      </c>
      <c r="L11" s="25">
        <v>58.41</v>
      </c>
      <c r="M11" s="25">
        <v>240</v>
      </c>
      <c r="N11" s="26">
        <v>20</v>
      </c>
      <c r="O11" s="53">
        <v>5</v>
      </c>
      <c r="P11" s="53" t="s">
        <v>15</v>
      </c>
      <c r="Q11" s="24">
        <f t="shared" si="3"/>
        <v>98.46774193548387</v>
      </c>
      <c r="R11" s="25">
        <v>73.26</v>
      </c>
      <c r="S11" s="25">
        <v>240</v>
      </c>
      <c r="T11" s="26">
        <v>20</v>
      </c>
      <c r="U11" s="24">
        <f t="shared" si="4"/>
        <v>98.46774193548387</v>
      </c>
      <c r="V11" s="25">
        <v>73.26</v>
      </c>
      <c r="W11" s="25">
        <v>240</v>
      </c>
      <c r="X11" s="26">
        <v>20</v>
      </c>
      <c r="Y11" s="24">
        <f t="shared" si="5"/>
        <v>99</v>
      </c>
      <c r="Z11" s="25">
        <v>71.28</v>
      </c>
      <c r="AA11" s="25">
        <v>160</v>
      </c>
      <c r="AB11" s="26">
        <v>20</v>
      </c>
      <c r="AF11" s="51"/>
    </row>
    <row r="12" spans="1:32" ht="21.95" customHeight="1">
      <c r="A12" s="53">
        <v>6</v>
      </c>
      <c r="B12" s="53" t="s">
        <v>16</v>
      </c>
      <c r="C12" s="24">
        <f t="shared" si="0"/>
        <v>206.94444444444446</v>
      </c>
      <c r="D12" s="25">
        <v>149</v>
      </c>
      <c r="E12" s="25">
        <v>450</v>
      </c>
      <c r="F12" s="26">
        <v>150</v>
      </c>
      <c r="G12" s="24">
        <f t="shared" si="1"/>
        <v>232.5268817204301</v>
      </c>
      <c r="H12" s="25">
        <v>173</v>
      </c>
      <c r="I12" s="25">
        <v>450</v>
      </c>
      <c r="J12" s="26">
        <v>150</v>
      </c>
      <c r="K12" s="24">
        <f t="shared" si="2"/>
        <v>129.16666666666666</v>
      </c>
      <c r="L12" s="25">
        <v>93</v>
      </c>
      <c r="M12" s="25">
        <v>300</v>
      </c>
      <c r="N12" s="26">
        <v>0</v>
      </c>
      <c r="O12" s="53">
        <v>6</v>
      </c>
      <c r="P12" s="53" t="s">
        <v>16</v>
      </c>
      <c r="Q12" s="24">
        <f t="shared" si="3"/>
        <v>198.26612903225808</v>
      </c>
      <c r="R12" s="25">
        <v>147.51</v>
      </c>
      <c r="S12" s="25">
        <v>560</v>
      </c>
      <c r="T12" s="26">
        <v>150</v>
      </c>
      <c r="U12" s="24">
        <f t="shared" si="4"/>
        <v>296.73387096774195</v>
      </c>
      <c r="V12" s="25">
        <v>220.77</v>
      </c>
      <c r="W12" s="25">
        <v>600</v>
      </c>
      <c r="X12" s="26">
        <v>150</v>
      </c>
      <c r="Y12" s="24">
        <f t="shared" si="5"/>
        <v>247.5</v>
      </c>
      <c r="Z12" s="25">
        <v>178.2</v>
      </c>
      <c r="AA12" s="25">
        <v>600</v>
      </c>
      <c r="AB12" s="26">
        <v>50</v>
      </c>
      <c r="AF12" s="51"/>
    </row>
    <row r="13" spans="1:32" ht="21.95" customHeight="1">
      <c r="A13" s="53">
        <v>7</v>
      </c>
      <c r="B13" s="53" t="s">
        <v>17</v>
      </c>
      <c r="C13" s="24">
        <f t="shared" si="0"/>
        <v>29.999999999999996</v>
      </c>
      <c r="D13" s="25">
        <f>30*0.72</f>
        <v>21.599999999999998</v>
      </c>
      <c r="E13" s="25">
        <v>40</v>
      </c>
      <c r="F13" s="26">
        <v>25</v>
      </c>
      <c r="G13" s="24">
        <f t="shared" si="1"/>
        <v>30</v>
      </c>
      <c r="H13" s="25">
        <f>30*0.744</f>
        <v>22.32</v>
      </c>
      <c r="I13" s="25">
        <v>40</v>
      </c>
      <c r="J13" s="26">
        <v>25</v>
      </c>
      <c r="K13" s="24">
        <f t="shared" si="2"/>
        <v>29.999999999999996</v>
      </c>
      <c r="L13" s="25">
        <f>30*0.72</f>
        <v>21.599999999999998</v>
      </c>
      <c r="M13" s="25">
        <v>30</v>
      </c>
      <c r="N13" s="26">
        <v>30</v>
      </c>
      <c r="O13" s="53">
        <v>7</v>
      </c>
      <c r="P13" s="53" t="s">
        <v>17</v>
      </c>
      <c r="Q13" s="24">
        <f t="shared" si="3"/>
        <v>30</v>
      </c>
      <c r="R13" s="25">
        <f>30*0.744</f>
        <v>22.32</v>
      </c>
      <c r="S13" s="25">
        <v>40</v>
      </c>
      <c r="T13" s="26">
        <v>25</v>
      </c>
      <c r="U13" s="24">
        <f t="shared" si="4"/>
        <v>30</v>
      </c>
      <c r="V13" s="25">
        <f>30*0.744</f>
        <v>22.32</v>
      </c>
      <c r="W13" s="25">
        <v>40</v>
      </c>
      <c r="X13" s="26">
        <v>25</v>
      </c>
      <c r="Y13" s="24">
        <f t="shared" si="5"/>
        <v>29.999999999999996</v>
      </c>
      <c r="Z13" s="25">
        <f>30*0.72</f>
        <v>21.599999999999998</v>
      </c>
      <c r="AA13" s="25">
        <v>40</v>
      </c>
      <c r="AB13" s="26">
        <v>25</v>
      </c>
      <c r="AF13" s="51"/>
    </row>
    <row r="14" spans="1:28" ht="28.5" customHeight="1">
      <c r="A14" s="53">
        <v>8</v>
      </c>
      <c r="B14" s="54" t="s">
        <v>18</v>
      </c>
      <c r="C14" s="24">
        <f t="shared" si="0"/>
        <v>668.3611111111111</v>
      </c>
      <c r="D14" s="25">
        <f>SUM(D7:D13)</f>
        <v>481.22</v>
      </c>
      <c r="E14" s="25">
        <f>SUM(E7:E13)</f>
        <v>1404</v>
      </c>
      <c r="F14" s="26">
        <f>SUM(F7:F13)</f>
        <v>414</v>
      </c>
      <c r="G14" s="24">
        <f t="shared" si="1"/>
        <v>713.3870967741935</v>
      </c>
      <c r="H14" s="25">
        <f>SUM(H7:H13)</f>
        <v>530.76</v>
      </c>
      <c r="I14" s="25">
        <f>SUM(I7:I13)</f>
        <v>1299</v>
      </c>
      <c r="J14" s="26">
        <f>SUM(J7:J13)</f>
        <v>424</v>
      </c>
      <c r="K14" s="24">
        <f t="shared" si="2"/>
        <v>643.2638888888889</v>
      </c>
      <c r="L14" s="25">
        <f>SUM(L7:L13)</f>
        <v>463.15</v>
      </c>
      <c r="M14" s="25">
        <f>SUM(M7:M13)</f>
        <v>1249</v>
      </c>
      <c r="N14" s="26">
        <f>SUM(N7:N13)</f>
        <v>284</v>
      </c>
      <c r="O14" s="53">
        <v>8</v>
      </c>
      <c r="P14" s="54" t="s">
        <v>18</v>
      </c>
      <c r="Q14" s="24">
        <f t="shared" si="3"/>
        <v>711.2903225806451</v>
      </c>
      <c r="R14" s="25">
        <f>SUM(R7:R13)</f>
        <v>529.2</v>
      </c>
      <c r="S14" s="25">
        <f>SUM(S7:S13)</f>
        <v>1380</v>
      </c>
      <c r="T14" s="26">
        <f>SUM(T7:T13)</f>
        <v>415</v>
      </c>
      <c r="U14" s="24">
        <f t="shared" si="4"/>
        <v>945.483870967742</v>
      </c>
      <c r="V14" s="25">
        <f>SUM(V7:V13)</f>
        <v>703.44</v>
      </c>
      <c r="W14" s="25">
        <f>SUM(W7:W13)</f>
        <v>1650</v>
      </c>
      <c r="X14" s="26">
        <f>SUM(X7:X13)</f>
        <v>555</v>
      </c>
      <c r="Y14" s="24">
        <f t="shared" si="5"/>
        <v>860.5000000000001</v>
      </c>
      <c r="Z14" s="25">
        <f>SUM(Z7:Z13)</f>
        <v>619.5600000000001</v>
      </c>
      <c r="AA14" s="25">
        <f>SUM(AA7:AA13)</f>
        <v>1479</v>
      </c>
      <c r="AB14" s="26">
        <f>SUM(AB7:AB13)</f>
        <v>404</v>
      </c>
    </row>
    <row r="15" spans="1:28" ht="21.95" customHeight="1">
      <c r="A15" s="53">
        <v>9</v>
      </c>
      <c r="B15" s="53" t="s">
        <v>19</v>
      </c>
      <c r="C15" s="24">
        <f t="shared" si="0"/>
        <v>323.19444444444446</v>
      </c>
      <c r="D15" s="25">
        <v>232.70000000000002</v>
      </c>
      <c r="E15" s="25">
        <v>323</v>
      </c>
      <c r="F15" s="26">
        <v>323</v>
      </c>
      <c r="G15" s="24">
        <f t="shared" si="1"/>
        <v>384.9462365591398</v>
      </c>
      <c r="H15" s="25">
        <v>286.4</v>
      </c>
      <c r="I15" s="25">
        <v>385</v>
      </c>
      <c r="J15" s="26">
        <v>337</v>
      </c>
      <c r="K15" s="24">
        <f t="shared" si="2"/>
        <v>385.34722222222223</v>
      </c>
      <c r="L15" s="25">
        <v>277.45</v>
      </c>
      <c r="M15" s="25">
        <v>385</v>
      </c>
      <c r="N15" s="26">
        <v>385</v>
      </c>
      <c r="O15" s="53">
        <v>9</v>
      </c>
      <c r="P15" s="53" t="s">
        <v>19</v>
      </c>
      <c r="Q15" s="24">
        <f t="shared" si="3"/>
        <v>348.85752688172045</v>
      </c>
      <c r="R15" s="25">
        <v>259.55</v>
      </c>
      <c r="S15" s="25">
        <v>349</v>
      </c>
      <c r="T15" s="26">
        <v>349</v>
      </c>
      <c r="U15" s="24">
        <f t="shared" si="4"/>
        <v>318.78360215053766</v>
      </c>
      <c r="V15" s="25">
        <v>237.175</v>
      </c>
      <c r="W15" s="25">
        <v>319</v>
      </c>
      <c r="X15" s="26">
        <v>319</v>
      </c>
      <c r="Y15" s="24">
        <f t="shared" si="5"/>
        <v>348.05555555555554</v>
      </c>
      <c r="Z15" s="25">
        <v>250.6</v>
      </c>
      <c r="AA15" s="25">
        <v>348</v>
      </c>
      <c r="AB15" s="26">
        <v>348</v>
      </c>
    </row>
    <row r="16" spans="1:29" ht="21.95" customHeight="1">
      <c r="A16" s="53">
        <v>10</v>
      </c>
      <c r="B16" s="53" t="s">
        <v>20</v>
      </c>
      <c r="C16" s="24">
        <f t="shared" si="0"/>
        <v>338.6875</v>
      </c>
      <c r="D16" s="25">
        <v>243.855</v>
      </c>
      <c r="E16" s="25">
        <v>339</v>
      </c>
      <c r="F16" s="26">
        <v>339</v>
      </c>
      <c r="G16" s="24">
        <f t="shared" si="1"/>
        <v>337.93145161290323</v>
      </c>
      <c r="H16" s="25">
        <v>251.421</v>
      </c>
      <c r="I16" s="25">
        <v>338</v>
      </c>
      <c r="J16" s="26">
        <v>342</v>
      </c>
      <c r="K16" s="24">
        <f t="shared" si="2"/>
        <v>337.1763888888889</v>
      </c>
      <c r="L16" s="25">
        <v>242.767</v>
      </c>
      <c r="M16" s="25">
        <v>337</v>
      </c>
      <c r="N16" s="26">
        <v>337</v>
      </c>
      <c r="O16" s="53">
        <v>10</v>
      </c>
      <c r="P16" s="53" t="s">
        <v>20</v>
      </c>
      <c r="Q16" s="24">
        <f t="shared" si="3"/>
        <v>227.38575268817203</v>
      </c>
      <c r="R16" s="25">
        <v>169.175</v>
      </c>
      <c r="S16" s="25">
        <v>227</v>
      </c>
      <c r="T16" s="26">
        <v>227</v>
      </c>
      <c r="U16" s="24">
        <f t="shared" si="4"/>
        <v>337.1760752688172</v>
      </c>
      <c r="V16" s="25">
        <v>250.859</v>
      </c>
      <c r="W16" s="25">
        <v>337</v>
      </c>
      <c r="X16" s="26">
        <v>337</v>
      </c>
      <c r="Y16" s="24">
        <f t="shared" si="5"/>
        <v>337.1763888888889</v>
      </c>
      <c r="Z16" s="25">
        <v>242.767</v>
      </c>
      <c r="AA16" s="25">
        <v>337</v>
      </c>
      <c r="AB16" s="26">
        <v>337</v>
      </c>
      <c r="AC16" s="55"/>
    </row>
    <row r="17" spans="1:28" ht="30" customHeight="1">
      <c r="A17" s="56">
        <v>11</v>
      </c>
      <c r="B17" s="54" t="s">
        <v>161</v>
      </c>
      <c r="C17" s="24">
        <f t="shared" si="0"/>
        <v>19.999999999999996</v>
      </c>
      <c r="D17" s="25">
        <f>20*0.72</f>
        <v>14.399999999999999</v>
      </c>
      <c r="E17" s="25">
        <v>20</v>
      </c>
      <c r="F17" s="26">
        <v>20</v>
      </c>
      <c r="G17" s="24">
        <f t="shared" si="1"/>
        <v>19.999999999999996</v>
      </c>
      <c r="H17" s="25">
        <f>20*0.744</f>
        <v>14.879999999999999</v>
      </c>
      <c r="I17" s="25">
        <v>20</v>
      </c>
      <c r="J17" s="26">
        <v>20</v>
      </c>
      <c r="K17" s="24">
        <f t="shared" si="2"/>
        <v>19.999999999999996</v>
      </c>
      <c r="L17" s="25">
        <f>20*0.72</f>
        <v>14.399999999999999</v>
      </c>
      <c r="M17" s="25">
        <v>20</v>
      </c>
      <c r="N17" s="26">
        <v>20</v>
      </c>
      <c r="O17" s="56">
        <v>11</v>
      </c>
      <c r="P17" s="54" t="s">
        <v>161</v>
      </c>
      <c r="Q17" s="24">
        <f t="shared" si="3"/>
        <v>19.999999999999996</v>
      </c>
      <c r="R17" s="25">
        <f>20*0.744</f>
        <v>14.879999999999999</v>
      </c>
      <c r="S17" s="25">
        <v>20</v>
      </c>
      <c r="T17" s="26">
        <v>20</v>
      </c>
      <c r="U17" s="24">
        <f t="shared" si="4"/>
        <v>19.999999999999996</v>
      </c>
      <c r="V17" s="25">
        <f>20*0.744</f>
        <v>14.879999999999999</v>
      </c>
      <c r="W17" s="25">
        <v>20</v>
      </c>
      <c r="X17" s="26">
        <v>20</v>
      </c>
      <c r="Y17" s="24">
        <f t="shared" si="5"/>
        <v>19.999999999999996</v>
      </c>
      <c r="Z17" s="25">
        <f>20*0.72</f>
        <v>14.399999999999999</v>
      </c>
      <c r="AA17" s="25">
        <v>20</v>
      </c>
      <c r="AB17" s="26">
        <v>20</v>
      </c>
    </row>
    <row r="18" spans="1:28" ht="21.95" customHeight="1">
      <c r="A18" s="53"/>
      <c r="B18" s="108" t="s">
        <v>21</v>
      </c>
      <c r="C18" s="24">
        <f t="shared" si="0"/>
        <v>49.50833333333333</v>
      </c>
      <c r="D18" s="25">
        <v>35.646</v>
      </c>
      <c r="E18" s="25">
        <v>50</v>
      </c>
      <c r="F18" s="26">
        <v>50</v>
      </c>
      <c r="G18" s="24">
        <f t="shared" si="1"/>
        <v>48.31989247311828</v>
      </c>
      <c r="H18" s="25">
        <v>35.95</v>
      </c>
      <c r="I18" s="25">
        <v>48</v>
      </c>
      <c r="J18" s="26">
        <v>35</v>
      </c>
      <c r="K18" s="24">
        <f t="shared" si="2"/>
        <v>49.26111111111111</v>
      </c>
      <c r="L18" s="25">
        <v>35.468</v>
      </c>
      <c r="M18" s="25">
        <v>49</v>
      </c>
      <c r="N18" s="26">
        <v>49</v>
      </c>
      <c r="O18" s="53"/>
      <c r="P18" s="108" t="s">
        <v>21</v>
      </c>
      <c r="Q18" s="24">
        <f t="shared" si="3"/>
        <v>39.998655913978496</v>
      </c>
      <c r="R18" s="25">
        <v>29.759</v>
      </c>
      <c r="S18" s="25">
        <v>40</v>
      </c>
      <c r="T18" s="26">
        <v>40</v>
      </c>
      <c r="U18" s="24">
        <f t="shared" si="4"/>
        <v>40.23790322580645</v>
      </c>
      <c r="V18" s="25">
        <v>29.937</v>
      </c>
      <c r="W18" s="25">
        <v>35</v>
      </c>
      <c r="X18" s="26">
        <v>35</v>
      </c>
      <c r="Y18" s="24">
        <f t="shared" si="5"/>
        <v>42.72083333333333</v>
      </c>
      <c r="Z18" s="25">
        <v>30.759</v>
      </c>
      <c r="AA18" s="25">
        <v>43</v>
      </c>
      <c r="AB18" s="26">
        <v>43</v>
      </c>
    </row>
    <row r="19" spans="1:28" ht="21.95" customHeight="1">
      <c r="A19" s="53"/>
      <c r="B19" s="57" t="s">
        <v>22</v>
      </c>
      <c r="C19" s="24">
        <f t="shared" si="0"/>
        <v>-29.50833333333334</v>
      </c>
      <c r="D19" s="25">
        <f>D17-D18</f>
        <v>-21.246000000000002</v>
      </c>
      <c r="E19" s="25">
        <f>E17-E18</f>
        <v>-30</v>
      </c>
      <c r="F19" s="25">
        <f>F17-F18</f>
        <v>-30</v>
      </c>
      <c r="G19" s="24">
        <f t="shared" si="1"/>
        <v>-28.319892473118284</v>
      </c>
      <c r="H19" s="25">
        <f>H17-H18</f>
        <v>-21.070000000000004</v>
      </c>
      <c r="I19" s="25">
        <f>I17-I18</f>
        <v>-28</v>
      </c>
      <c r="J19" s="25">
        <f>J17-J18</f>
        <v>-15</v>
      </c>
      <c r="K19" s="24">
        <f t="shared" si="2"/>
        <v>-29.261111111111116</v>
      </c>
      <c r="L19" s="25">
        <f>L17-L18</f>
        <v>-21.068000000000005</v>
      </c>
      <c r="M19" s="25">
        <f>M17-M18</f>
        <v>-29</v>
      </c>
      <c r="N19" s="25">
        <f>N17-N18</f>
        <v>-29</v>
      </c>
      <c r="O19" s="53"/>
      <c r="P19" s="57" t="s">
        <v>22</v>
      </c>
      <c r="Q19" s="24">
        <f t="shared" si="3"/>
        <v>-19.998655913978496</v>
      </c>
      <c r="R19" s="25">
        <f>R17-R18</f>
        <v>-14.879000000000001</v>
      </c>
      <c r="S19" s="25">
        <f>S17-S18</f>
        <v>-20</v>
      </c>
      <c r="T19" s="25">
        <f>T17-T18</f>
        <v>-20</v>
      </c>
      <c r="U19" s="24">
        <f t="shared" si="4"/>
        <v>-20.237903225806456</v>
      </c>
      <c r="V19" s="25">
        <f>V17-V18</f>
        <v>-15.057000000000002</v>
      </c>
      <c r="W19" s="25">
        <v>7</v>
      </c>
      <c r="X19" s="25">
        <v>7</v>
      </c>
      <c r="Y19" s="24">
        <f t="shared" si="5"/>
        <v>-22.720833333333335</v>
      </c>
      <c r="Z19" s="25">
        <f>Z17-Z18</f>
        <v>-16.359</v>
      </c>
      <c r="AA19" s="25">
        <f>AA17-AA18</f>
        <v>-23</v>
      </c>
      <c r="AB19" s="25">
        <f>AB17-AB18</f>
        <v>-23</v>
      </c>
    </row>
    <row r="20" spans="1:28" ht="25.5" customHeight="1">
      <c r="A20" s="56">
        <v>12</v>
      </c>
      <c r="B20" s="54" t="s">
        <v>162</v>
      </c>
      <c r="C20" s="24">
        <f t="shared" si="0"/>
        <v>23.333333333333332</v>
      </c>
      <c r="D20" s="25">
        <v>16.8</v>
      </c>
      <c r="E20" s="25">
        <v>23</v>
      </c>
      <c r="F20" s="26">
        <v>23</v>
      </c>
      <c r="G20" s="24">
        <f t="shared" si="1"/>
        <v>22.71505376344086</v>
      </c>
      <c r="H20" s="25">
        <v>16.9</v>
      </c>
      <c r="I20" s="25">
        <v>23</v>
      </c>
      <c r="J20" s="26">
        <v>47</v>
      </c>
      <c r="K20" s="24">
        <f t="shared" si="2"/>
        <v>23.333333333333332</v>
      </c>
      <c r="L20" s="25">
        <v>16.8</v>
      </c>
      <c r="M20" s="25">
        <v>23</v>
      </c>
      <c r="N20" s="26">
        <v>23</v>
      </c>
      <c r="O20" s="56">
        <v>12</v>
      </c>
      <c r="P20" s="54" t="s">
        <v>162</v>
      </c>
      <c r="Q20" s="24">
        <f t="shared" si="3"/>
        <v>22.71505376344086</v>
      </c>
      <c r="R20" s="25">
        <v>16.9</v>
      </c>
      <c r="S20" s="25">
        <v>23</v>
      </c>
      <c r="T20" s="26">
        <v>23</v>
      </c>
      <c r="U20" s="24">
        <f t="shared" si="4"/>
        <v>22.71505376344086</v>
      </c>
      <c r="V20" s="25">
        <v>16.9</v>
      </c>
      <c r="W20" s="25">
        <v>23</v>
      </c>
      <c r="X20" s="26">
        <v>23</v>
      </c>
      <c r="Y20" s="24">
        <f t="shared" si="5"/>
        <v>23.333333333333332</v>
      </c>
      <c r="Z20" s="25">
        <v>16.8</v>
      </c>
      <c r="AA20" s="25">
        <v>23</v>
      </c>
      <c r="AB20" s="26">
        <v>23</v>
      </c>
    </row>
    <row r="21" spans="1:28" ht="21.95" customHeight="1">
      <c r="A21" s="53"/>
      <c r="B21" s="109" t="s">
        <v>23</v>
      </c>
      <c r="C21" s="24">
        <f t="shared" si="0"/>
        <v>20.555555555555557</v>
      </c>
      <c r="D21" s="25">
        <v>14.8</v>
      </c>
      <c r="E21" s="25">
        <v>30</v>
      </c>
      <c r="F21" s="26">
        <v>30</v>
      </c>
      <c r="G21" s="24">
        <f t="shared" si="1"/>
        <v>19.892473118279568</v>
      </c>
      <c r="H21" s="25">
        <v>14.8</v>
      </c>
      <c r="I21" s="25">
        <v>20</v>
      </c>
      <c r="J21" s="26">
        <v>30</v>
      </c>
      <c r="K21" s="24">
        <f t="shared" si="2"/>
        <v>20.555555555555557</v>
      </c>
      <c r="L21" s="25">
        <v>14.8</v>
      </c>
      <c r="M21" s="25">
        <v>21</v>
      </c>
      <c r="N21" s="26">
        <v>21</v>
      </c>
      <c r="O21" s="53"/>
      <c r="P21" s="109" t="s">
        <v>23</v>
      </c>
      <c r="Q21" s="24">
        <f t="shared" si="3"/>
        <v>19.892473118279568</v>
      </c>
      <c r="R21" s="25">
        <v>14.8</v>
      </c>
      <c r="S21" s="25">
        <v>20</v>
      </c>
      <c r="T21" s="26">
        <v>20</v>
      </c>
      <c r="U21" s="24">
        <f t="shared" si="4"/>
        <v>19.892473118279568</v>
      </c>
      <c r="V21" s="25">
        <v>14.8</v>
      </c>
      <c r="W21" s="25">
        <v>20</v>
      </c>
      <c r="X21" s="26">
        <v>20</v>
      </c>
      <c r="Y21" s="24">
        <f t="shared" si="5"/>
        <v>20.555555555555557</v>
      </c>
      <c r="Z21" s="25">
        <v>14.8</v>
      </c>
      <c r="AA21" s="25">
        <v>21</v>
      </c>
      <c r="AB21" s="26">
        <v>21</v>
      </c>
    </row>
    <row r="22" spans="1:28" ht="21.95" customHeight="1">
      <c r="A22" s="53"/>
      <c r="B22" s="57" t="s">
        <v>24</v>
      </c>
      <c r="C22" s="24">
        <f t="shared" si="0"/>
        <v>2.7777777777777777</v>
      </c>
      <c r="D22" s="25">
        <f>D20-D21</f>
        <v>2</v>
      </c>
      <c r="E22" s="25">
        <f>E20-E21</f>
        <v>-7</v>
      </c>
      <c r="F22" s="25">
        <f>F20-F21</f>
        <v>-7</v>
      </c>
      <c r="G22" s="24">
        <f t="shared" si="1"/>
        <v>2.8225806451612874</v>
      </c>
      <c r="H22" s="25">
        <f>H20-H21</f>
        <v>2.099999999999998</v>
      </c>
      <c r="I22" s="25">
        <f>I20-I21</f>
        <v>3</v>
      </c>
      <c r="J22" s="25">
        <f>J20-J21</f>
        <v>17</v>
      </c>
      <c r="K22" s="24">
        <f t="shared" si="2"/>
        <v>2.7777777777777777</v>
      </c>
      <c r="L22" s="25">
        <f>L20-L21</f>
        <v>2</v>
      </c>
      <c r="M22" s="25">
        <v>3</v>
      </c>
      <c r="N22" s="25">
        <v>3</v>
      </c>
      <c r="O22" s="53"/>
      <c r="P22" s="57" t="s">
        <v>24</v>
      </c>
      <c r="Q22" s="24">
        <f t="shared" si="3"/>
        <v>2.8225806451612874</v>
      </c>
      <c r="R22" s="25">
        <f>R20-R21</f>
        <v>2.099999999999998</v>
      </c>
      <c r="S22" s="25">
        <v>3</v>
      </c>
      <c r="T22" s="25">
        <v>3</v>
      </c>
      <c r="U22" s="24">
        <f t="shared" si="4"/>
        <v>2.8225806451612874</v>
      </c>
      <c r="V22" s="25">
        <f>V20-V21</f>
        <v>2.099999999999998</v>
      </c>
      <c r="W22" s="25">
        <v>3</v>
      </c>
      <c r="X22" s="26">
        <v>3</v>
      </c>
      <c r="Y22" s="24">
        <f t="shared" si="5"/>
        <v>2.7777777777777777</v>
      </c>
      <c r="Z22" s="25">
        <f>Z20-Z21</f>
        <v>2</v>
      </c>
      <c r="AA22" s="25">
        <v>3</v>
      </c>
      <c r="AB22" s="26">
        <v>3</v>
      </c>
    </row>
    <row r="23" spans="1:28" ht="21.95" customHeight="1">
      <c r="A23" s="53">
        <v>13</v>
      </c>
      <c r="B23" s="53" t="s">
        <v>163</v>
      </c>
      <c r="C23" s="24">
        <f t="shared" si="0"/>
        <v>0</v>
      </c>
      <c r="D23" s="25">
        <v>0</v>
      </c>
      <c r="E23" s="25">
        <v>0</v>
      </c>
      <c r="F23" s="26">
        <v>0</v>
      </c>
      <c r="G23" s="24">
        <f t="shared" si="1"/>
        <v>0</v>
      </c>
      <c r="H23" s="25">
        <v>0</v>
      </c>
      <c r="I23" s="25">
        <v>0</v>
      </c>
      <c r="J23" s="26">
        <v>0</v>
      </c>
      <c r="K23" s="24">
        <f t="shared" si="2"/>
        <v>0</v>
      </c>
      <c r="L23" s="25">
        <v>0</v>
      </c>
      <c r="M23" s="25">
        <v>0</v>
      </c>
      <c r="N23" s="26">
        <v>0</v>
      </c>
      <c r="O23" s="53">
        <v>13</v>
      </c>
      <c r="P23" s="53" t="s">
        <v>163</v>
      </c>
      <c r="Q23" s="24">
        <f t="shared" si="3"/>
        <v>0</v>
      </c>
      <c r="R23" s="25">
        <v>0</v>
      </c>
      <c r="S23" s="25">
        <v>0</v>
      </c>
      <c r="T23" s="26">
        <v>0</v>
      </c>
      <c r="U23" s="24">
        <f t="shared" si="4"/>
        <v>0</v>
      </c>
      <c r="V23" s="25">
        <v>0</v>
      </c>
      <c r="W23" s="25">
        <v>0</v>
      </c>
      <c r="X23" s="26">
        <v>0</v>
      </c>
      <c r="Y23" s="24">
        <f t="shared" si="5"/>
        <v>0</v>
      </c>
      <c r="Z23" s="25">
        <v>0</v>
      </c>
      <c r="AA23" s="25">
        <v>0</v>
      </c>
      <c r="AB23" s="26">
        <v>0</v>
      </c>
    </row>
    <row r="24" spans="1:28" ht="21.95" customHeight="1">
      <c r="A24" s="53">
        <v>14</v>
      </c>
      <c r="B24" s="53" t="s">
        <v>164</v>
      </c>
      <c r="C24" s="24">
        <f t="shared" si="0"/>
        <v>9</v>
      </c>
      <c r="D24" s="25">
        <v>6.48</v>
      </c>
      <c r="E24" s="25">
        <v>9</v>
      </c>
      <c r="F24" s="26">
        <v>9</v>
      </c>
      <c r="G24" s="24">
        <f t="shared" si="1"/>
        <v>9</v>
      </c>
      <c r="H24" s="25">
        <v>6.696</v>
      </c>
      <c r="I24" s="25">
        <v>9</v>
      </c>
      <c r="J24" s="26">
        <v>9</v>
      </c>
      <c r="K24" s="24">
        <f t="shared" si="2"/>
        <v>9</v>
      </c>
      <c r="L24" s="25">
        <v>6.48</v>
      </c>
      <c r="M24" s="25">
        <v>9</v>
      </c>
      <c r="N24" s="26">
        <v>9</v>
      </c>
      <c r="O24" s="53">
        <v>14</v>
      </c>
      <c r="P24" s="53" t="s">
        <v>164</v>
      </c>
      <c r="Q24" s="24">
        <f t="shared" si="3"/>
        <v>9</v>
      </c>
      <c r="R24" s="25">
        <v>6.696</v>
      </c>
      <c r="S24" s="25">
        <v>9</v>
      </c>
      <c r="T24" s="26">
        <v>9</v>
      </c>
      <c r="U24" s="24">
        <f t="shared" si="4"/>
        <v>9</v>
      </c>
      <c r="V24" s="25">
        <v>6.696</v>
      </c>
      <c r="W24" s="25">
        <v>9</v>
      </c>
      <c r="X24" s="26">
        <v>9</v>
      </c>
      <c r="Y24" s="24">
        <f t="shared" si="5"/>
        <v>9</v>
      </c>
      <c r="Z24" s="25">
        <v>6.48</v>
      </c>
      <c r="AA24" s="25">
        <v>9</v>
      </c>
      <c r="AB24" s="26">
        <v>9</v>
      </c>
    </row>
    <row r="25" spans="1:28" ht="21.95" customHeight="1">
      <c r="A25" s="53">
        <v>15</v>
      </c>
      <c r="B25" s="53" t="s">
        <v>165</v>
      </c>
      <c r="C25" s="24">
        <f t="shared" si="0"/>
        <v>0</v>
      </c>
      <c r="D25" s="25">
        <v>0</v>
      </c>
      <c r="E25" s="25">
        <v>0</v>
      </c>
      <c r="F25" s="26">
        <v>0</v>
      </c>
      <c r="G25" s="24">
        <f t="shared" si="1"/>
        <v>0</v>
      </c>
      <c r="H25" s="25">
        <v>0</v>
      </c>
      <c r="I25" s="25">
        <v>0</v>
      </c>
      <c r="J25" s="26">
        <v>0</v>
      </c>
      <c r="K25" s="24">
        <f t="shared" si="2"/>
        <v>0</v>
      </c>
      <c r="L25" s="25">
        <v>0</v>
      </c>
      <c r="M25" s="25">
        <v>0</v>
      </c>
      <c r="N25" s="26">
        <v>0</v>
      </c>
      <c r="O25" s="53">
        <v>15</v>
      </c>
      <c r="P25" s="53" t="s">
        <v>165</v>
      </c>
      <c r="Q25" s="24">
        <f t="shared" si="3"/>
        <v>0</v>
      </c>
      <c r="R25" s="25">
        <v>0</v>
      </c>
      <c r="S25" s="25">
        <v>0</v>
      </c>
      <c r="T25" s="26">
        <v>0</v>
      </c>
      <c r="U25" s="24">
        <f t="shared" si="4"/>
        <v>0</v>
      </c>
      <c r="V25" s="25">
        <v>0</v>
      </c>
      <c r="W25" s="25">
        <v>0</v>
      </c>
      <c r="X25" s="26">
        <v>0</v>
      </c>
      <c r="Y25" s="24">
        <f t="shared" si="5"/>
        <v>0</v>
      </c>
      <c r="Z25" s="25">
        <v>0</v>
      </c>
      <c r="AA25" s="25">
        <v>0</v>
      </c>
      <c r="AB25" s="26">
        <v>0</v>
      </c>
    </row>
    <row r="26" spans="1:28" ht="21.95" customHeight="1">
      <c r="A26" s="53">
        <v>16</v>
      </c>
      <c r="B26" s="53" t="s">
        <v>166</v>
      </c>
      <c r="C26" s="24">
        <f t="shared" si="0"/>
        <v>27</v>
      </c>
      <c r="D26" s="25">
        <v>19.44</v>
      </c>
      <c r="E26" s="25">
        <v>27</v>
      </c>
      <c r="F26" s="26">
        <v>27</v>
      </c>
      <c r="G26" s="24">
        <f t="shared" si="1"/>
        <v>27</v>
      </c>
      <c r="H26" s="25">
        <v>20.088</v>
      </c>
      <c r="I26" s="25">
        <v>27</v>
      </c>
      <c r="J26" s="26">
        <v>27</v>
      </c>
      <c r="K26" s="24">
        <f t="shared" si="2"/>
        <v>10.333333333333334</v>
      </c>
      <c r="L26" s="25">
        <v>7.44</v>
      </c>
      <c r="M26" s="25">
        <v>10</v>
      </c>
      <c r="N26" s="26">
        <v>10</v>
      </c>
      <c r="O26" s="53">
        <v>16</v>
      </c>
      <c r="P26" s="53" t="s">
        <v>166</v>
      </c>
      <c r="Q26" s="24">
        <f t="shared" si="3"/>
        <v>27</v>
      </c>
      <c r="R26" s="25">
        <v>20.088</v>
      </c>
      <c r="S26" s="25">
        <v>27</v>
      </c>
      <c r="T26" s="26">
        <v>27</v>
      </c>
      <c r="U26" s="24">
        <f t="shared" si="4"/>
        <v>27</v>
      </c>
      <c r="V26" s="25">
        <v>20.088</v>
      </c>
      <c r="W26" s="25">
        <v>27</v>
      </c>
      <c r="X26" s="26">
        <v>27</v>
      </c>
      <c r="Y26" s="24">
        <f t="shared" si="5"/>
        <v>27</v>
      </c>
      <c r="Z26" s="25">
        <v>19.44</v>
      </c>
      <c r="AA26" s="25">
        <v>27</v>
      </c>
      <c r="AB26" s="26">
        <v>27</v>
      </c>
    </row>
    <row r="27" spans="1:28" ht="21.95" customHeight="1">
      <c r="A27" s="53">
        <v>17</v>
      </c>
      <c r="B27" s="53" t="s">
        <v>167</v>
      </c>
      <c r="C27" s="24">
        <f t="shared" si="0"/>
        <v>25</v>
      </c>
      <c r="D27" s="25">
        <v>18</v>
      </c>
      <c r="E27" s="25">
        <v>25</v>
      </c>
      <c r="F27" s="26">
        <v>25</v>
      </c>
      <c r="G27" s="24">
        <f t="shared" si="1"/>
        <v>25</v>
      </c>
      <c r="H27" s="25">
        <v>18.6</v>
      </c>
      <c r="I27" s="25">
        <v>25</v>
      </c>
      <c r="J27" s="26">
        <v>25</v>
      </c>
      <c r="K27" s="24">
        <f t="shared" si="2"/>
        <v>25</v>
      </c>
      <c r="L27" s="25">
        <v>18</v>
      </c>
      <c r="M27" s="25">
        <v>25</v>
      </c>
      <c r="N27" s="26">
        <v>25</v>
      </c>
      <c r="O27" s="53">
        <v>17</v>
      </c>
      <c r="P27" s="53" t="s">
        <v>167</v>
      </c>
      <c r="Q27" s="24">
        <f t="shared" si="3"/>
        <v>25</v>
      </c>
      <c r="R27" s="25">
        <v>18.6</v>
      </c>
      <c r="S27" s="25">
        <v>25</v>
      </c>
      <c r="T27" s="26">
        <v>25</v>
      </c>
      <c r="U27" s="24">
        <f t="shared" si="4"/>
        <v>25</v>
      </c>
      <c r="V27" s="25">
        <v>18.6</v>
      </c>
      <c r="W27" s="25">
        <v>25</v>
      </c>
      <c r="X27" s="26">
        <v>25</v>
      </c>
      <c r="Y27" s="24">
        <f t="shared" si="5"/>
        <v>25</v>
      </c>
      <c r="Z27" s="25">
        <v>18</v>
      </c>
      <c r="AA27" s="25">
        <v>25</v>
      </c>
      <c r="AB27" s="26">
        <v>25</v>
      </c>
    </row>
    <row r="28" spans="1:28" ht="21.95" customHeight="1">
      <c r="A28" s="53">
        <v>18</v>
      </c>
      <c r="B28" s="53" t="s">
        <v>168</v>
      </c>
      <c r="C28" s="24">
        <f t="shared" si="0"/>
        <v>3</v>
      </c>
      <c r="D28" s="25">
        <v>2.16</v>
      </c>
      <c r="E28" s="25">
        <v>3</v>
      </c>
      <c r="F28" s="26">
        <v>3</v>
      </c>
      <c r="G28" s="24">
        <f t="shared" si="1"/>
        <v>6</v>
      </c>
      <c r="H28" s="25">
        <v>4.464</v>
      </c>
      <c r="I28" s="25">
        <v>6</v>
      </c>
      <c r="J28" s="26">
        <v>6</v>
      </c>
      <c r="K28" s="24">
        <f t="shared" si="2"/>
        <v>6</v>
      </c>
      <c r="L28" s="25">
        <v>4.32</v>
      </c>
      <c r="M28" s="25">
        <v>6</v>
      </c>
      <c r="N28" s="26">
        <v>6</v>
      </c>
      <c r="O28" s="53">
        <v>18</v>
      </c>
      <c r="P28" s="53" t="s">
        <v>168</v>
      </c>
      <c r="Q28" s="24">
        <f t="shared" si="3"/>
        <v>6</v>
      </c>
      <c r="R28" s="25">
        <v>4.464</v>
      </c>
      <c r="S28" s="25">
        <v>6</v>
      </c>
      <c r="T28" s="26">
        <v>6</v>
      </c>
      <c r="U28" s="24">
        <f t="shared" si="4"/>
        <v>6</v>
      </c>
      <c r="V28" s="25">
        <v>4.464</v>
      </c>
      <c r="W28" s="25">
        <v>6</v>
      </c>
      <c r="X28" s="26">
        <v>6</v>
      </c>
      <c r="Y28" s="24">
        <f t="shared" si="5"/>
        <v>6</v>
      </c>
      <c r="Z28" s="25">
        <v>4.32</v>
      </c>
      <c r="AA28" s="25">
        <v>6</v>
      </c>
      <c r="AB28" s="26">
        <v>6</v>
      </c>
    </row>
    <row r="29" spans="1:28" ht="21.95" customHeight="1">
      <c r="A29" s="53">
        <v>19</v>
      </c>
      <c r="B29" s="53" t="s">
        <v>169</v>
      </c>
      <c r="C29" s="24">
        <f t="shared" si="0"/>
        <v>5</v>
      </c>
      <c r="D29" s="25">
        <v>3.6</v>
      </c>
      <c r="E29" s="25">
        <v>5</v>
      </c>
      <c r="F29" s="26">
        <v>5</v>
      </c>
      <c r="G29" s="24">
        <f t="shared" si="1"/>
        <v>4.838709677419355</v>
      </c>
      <c r="H29" s="25">
        <v>3.6</v>
      </c>
      <c r="I29" s="25">
        <v>5</v>
      </c>
      <c r="J29" s="26">
        <v>5</v>
      </c>
      <c r="K29" s="24">
        <f t="shared" si="2"/>
        <v>5</v>
      </c>
      <c r="L29" s="25">
        <v>3.6</v>
      </c>
      <c r="M29" s="25">
        <v>5</v>
      </c>
      <c r="N29" s="26">
        <v>5</v>
      </c>
      <c r="O29" s="53">
        <v>19</v>
      </c>
      <c r="P29" s="53" t="s">
        <v>169</v>
      </c>
      <c r="Q29" s="24">
        <f t="shared" si="3"/>
        <v>4.032258064516129</v>
      </c>
      <c r="R29" s="25">
        <v>3</v>
      </c>
      <c r="S29" s="25">
        <v>4</v>
      </c>
      <c r="T29" s="26">
        <v>4</v>
      </c>
      <c r="U29" s="24">
        <f t="shared" si="4"/>
        <v>2.0161290322580645</v>
      </c>
      <c r="V29" s="25">
        <v>1.5</v>
      </c>
      <c r="W29" s="25">
        <v>2</v>
      </c>
      <c r="X29" s="26">
        <v>2</v>
      </c>
      <c r="Y29" s="24">
        <f t="shared" si="5"/>
        <v>4.166666666666667</v>
      </c>
      <c r="Z29" s="25">
        <v>3</v>
      </c>
      <c r="AA29" s="25">
        <v>4</v>
      </c>
      <c r="AB29" s="26">
        <v>4</v>
      </c>
    </row>
    <row r="30" spans="1:28" ht="21.95" customHeight="1">
      <c r="A30" s="53">
        <v>20</v>
      </c>
      <c r="B30" s="53" t="s">
        <v>170</v>
      </c>
      <c r="C30" s="24">
        <f t="shared" si="0"/>
        <v>48.51004566210045</v>
      </c>
      <c r="D30" s="25">
        <f>424.948*30/365</f>
        <v>34.927232876712324</v>
      </c>
      <c r="E30" s="25">
        <v>49</v>
      </c>
      <c r="F30" s="26">
        <v>49</v>
      </c>
      <c r="G30" s="24">
        <f t="shared" si="1"/>
        <v>48.510045662100445</v>
      </c>
      <c r="H30" s="25">
        <f>424.948*31/365</f>
        <v>36.091473972602735</v>
      </c>
      <c r="I30" s="25">
        <v>49</v>
      </c>
      <c r="J30" s="26">
        <v>49</v>
      </c>
      <c r="K30" s="24">
        <f t="shared" si="2"/>
        <v>48.51004566210045</v>
      </c>
      <c r="L30" s="25">
        <f>424.948*30/365</f>
        <v>34.927232876712324</v>
      </c>
      <c r="M30" s="25">
        <v>49</v>
      </c>
      <c r="N30" s="26">
        <v>49</v>
      </c>
      <c r="O30" s="53">
        <v>20</v>
      </c>
      <c r="P30" s="53" t="s">
        <v>170</v>
      </c>
      <c r="Q30" s="24">
        <f t="shared" si="3"/>
        <v>48.510045662100445</v>
      </c>
      <c r="R30" s="25">
        <f>424.948*31/365</f>
        <v>36.091473972602735</v>
      </c>
      <c r="S30" s="25">
        <v>49</v>
      </c>
      <c r="T30" s="26">
        <v>49</v>
      </c>
      <c r="U30" s="24">
        <f t="shared" si="4"/>
        <v>48.510045662100445</v>
      </c>
      <c r="V30" s="25">
        <f>424.948*31/365</f>
        <v>36.091473972602735</v>
      </c>
      <c r="W30" s="25">
        <v>49</v>
      </c>
      <c r="X30" s="26">
        <v>49</v>
      </c>
      <c r="Y30" s="24">
        <f t="shared" si="5"/>
        <v>48.51004566210045</v>
      </c>
      <c r="Z30" s="25">
        <f>424.948*30/365</f>
        <v>34.927232876712324</v>
      </c>
      <c r="AA30" s="25">
        <v>49</v>
      </c>
      <c r="AB30" s="26">
        <v>49</v>
      </c>
    </row>
    <row r="31" spans="1:28" ht="21.95" customHeight="1">
      <c r="A31" s="53">
        <v>21</v>
      </c>
      <c r="B31" s="53" t="s">
        <v>171</v>
      </c>
      <c r="C31" s="24">
        <f t="shared" si="0"/>
        <v>20</v>
      </c>
      <c r="D31" s="25">
        <v>14.4</v>
      </c>
      <c r="E31" s="25">
        <v>20</v>
      </c>
      <c r="F31" s="26">
        <v>20</v>
      </c>
      <c r="G31" s="24">
        <f t="shared" si="1"/>
        <v>19.990591397849464</v>
      </c>
      <c r="H31" s="25">
        <v>14.873</v>
      </c>
      <c r="I31" s="25">
        <v>20</v>
      </c>
      <c r="J31" s="26">
        <v>20</v>
      </c>
      <c r="K31" s="24">
        <f t="shared" si="2"/>
        <v>20</v>
      </c>
      <c r="L31" s="25">
        <v>14.4</v>
      </c>
      <c r="M31" s="25">
        <v>20</v>
      </c>
      <c r="N31" s="26">
        <v>20</v>
      </c>
      <c r="O31" s="53">
        <v>21</v>
      </c>
      <c r="P31" s="53" t="s">
        <v>171</v>
      </c>
      <c r="Q31" s="24">
        <f t="shared" si="3"/>
        <v>19.990591397849464</v>
      </c>
      <c r="R31" s="25">
        <v>14.873</v>
      </c>
      <c r="S31" s="25">
        <v>20</v>
      </c>
      <c r="T31" s="26">
        <v>20</v>
      </c>
      <c r="U31" s="24">
        <f t="shared" si="4"/>
        <v>19.990591397849464</v>
      </c>
      <c r="V31" s="25">
        <v>14.873</v>
      </c>
      <c r="W31" s="25">
        <v>20</v>
      </c>
      <c r="X31" s="26">
        <v>20</v>
      </c>
      <c r="Y31" s="24">
        <f t="shared" si="5"/>
        <v>20</v>
      </c>
      <c r="Z31" s="25">
        <v>14.4</v>
      </c>
      <c r="AA31" s="25">
        <v>20</v>
      </c>
      <c r="AB31" s="26">
        <v>20</v>
      </c>
    </row>
    <row r="32" spans="1:28" ht="21.95" customHeight="1">
      <c r="A32" s="53">
        <v>22</v>
      </c>
      <c r="B32" s="108" t="s">
        <v>172</v>
      </c>
      <c r="C32" s="24">
        <f t="shared" si="0"/>
        <v>3</v>
      </c>
      <c r="D32" s="25">
        <v>2.16</v>
      </c>
      <c r="E32" s="25">
        <v>3</v>
      </c>
      <c r="F32" s="26">
        <v>3</v>
      </c>
      <c r="G32" s="24">
        <f t="shared" si="1"/>
        <v>2.997311827956989</v>
      </c>
      <c r="H32" s="25">
        <v>2.23</v>
      </c>
      <c r="I32" s="25">
        <v>3</v>
      </c>
      <c r="J32" s="26">
        <v>3</v>
      </c>
      <c r="K32" s="24">
        <f t="shared" si="2"/>
        <v>3</v>
      </c>
      <c r="L32" s="25">
        <v>2.16</v>
      </c>
      <c r="M32" s="25">
        <v>3</v>
      </c>
      <c r="N32" s="26">
        <v>3</v>
      </c>
      <c r="O32" s="53">
        <v>22</v>
      </c>
      <c r="P32" s="108" t="s">
        <v>172</v>
      </c>
      <c r="Q32" s="24">
        <f t="shared" si="3"/>
        <v>2.997311827956989</v>
      </c>
      <c r="R32" s="25">
        <v>2.23</v>
      </c>
      <c r="S32" s="25">
        <v>3</v>
      </c>
      <c r="T32" s="26">
        <v>3</v>
      </c>
      <c r="U32" s="24">
        <f t="shared" si="4"/>
        <v>2.997311827956989</v>
      </c>
      <c r="V32" s="25">
        <v>2.23</v>
      </c>
      <c r="W32" s="25">
        <v>3</v>
      </c>
      <c r="X32" s="26">
        <v>3</v>
      </c>
      <c r="Y32" s="24">
        <f t="shared" si="5"/>
        <v>3</v>
      </c>
      <c r="Z32" s="25">
        <v>2.16</v>
      </c>
      <c r="AA32" s="25">
        <v>3</v>
      </c>
      <c r="AB32" s="26">
        <v>3</v>
      </c>
    </row>
    <row r="33" spans="1:28" ht="21.95" customHeight="1">
      <c r="A33" s="53">
        <v>23</v>
      </c>
      <c r="B33" s="53" t="s">
        <v>173</v>
      </c>
      <c r="C33" s="24">
        <f t="shared" si="0"/>
        <v>16.7625</v>
      </c>
      <c r="D33" s="25">
        <v>12.069</v>
      </c>
      <c r="E33" s="25">
        <v>17</v>
      </c>
      <c r="F33" s="26">
        <v>17</v>
      </c>
      <c r="G33" s="24">
        <f t="shared" si="1"/>
        <v>16.7625</v>
      </c>
      <c r="H33" s="25">
        <v>12.4713</v>
      </c>
      <c r="I33" s="25">
        <v>17</v>
      </c>
      <c r="J33" s="26">
        <v>17</v>
      </c>
      <c r="K33" s="24">
        <f t="shared" si="2"/>
        <v>12.9375</v>
      </c>
      <c r="L33" s="25">
        <v>9.315</v>
      </c>
      <c r="M33" s="25">
        <v>13</v>
      </c>
      <c r="N33" s="26">
        <v>13</v>
      </c>
      <c r="O33" s="53">
        <v>23</v>
      </c>
      <c r="P33" s="53" t="s">
        <v>173</v>
      </c>
      <c r="Q33" s="24">
        <f t="shared" si="3"/>
        <v>16.7625</v>
      </c>
      <c r="R33" s="25">
        <v>12.4713</v>
      </c>
      <c r="S33" s="25">
        <v>17</v>
      </c>
      <c r="T33" s="26">
        <v>17</v>
      </c>
      <c r="U33" s="24">
        <f t="shared" si="4"/>
        <v>14.679704301075267</v>
      </c>
      <c r="V33" s="25">
        <v>10.9217</v>
      </c>
      <c r="W33" s="25">
        <v>15</v>
      </c>
      <c r="X33" s="26">
        <v>15</v>
      </c>
      <c r="Y33" s="24">
        <f t="shared" si="5"/>
        <v>16.7625</v>
      </c>
      <c r="Z33" s="25">
        <v>12.069</v>
      </c>
      <c r="AA33" s="25">
        <v>17</v>
      </c>
      <c r="AB33" s="26">
        <v>17</v>
      </c>
    </row>
    <row r="34" spans="1:28" ht="21.95" customHeight="1">
      <c r="A34" s="53">
        <v>24</v>
      </c>
      <c r="B34" s="53" t="s">
        <v>174</v>
      </c>
      <c r="C34" s="24">
        <f t="shared" si="0"/>
        <v>0</v>
      </c>
      <c r="D34" s="25">
        <v>0</v>
      </c>
      <c r="E34" s="25">
        <v>0</v>
      </c>
      <c r="F34" s="26">
        <v>0</v>
      </c>
      <c r="G34" s="24">
        <f t="shared" si="1"/>
        <v>0</v>
      </c>
      <c r="H34" s="25">
        <v>0</v>
      </c>
      <c r="I34" s="25">
        <v>0</v>
      </c>
      <c r="J34" s="26">
        <v>0</v>
      </c>
      <c r="K34" s="24">
        <f t="shared" si="2"/>
        <v>0</v>
      </c>
      <c r="L34" s="25">
        <v>0</v>
      </c>
      <c r="M34" s="25">
        <v>0</v>
      </c>
      <c r="N34" s="26">
        <v>0</v>
      </c>
      <c r="O34" s="53">
        <v>24</v>
      </c>
      <c r="P34" s="53" t="s">
        <v>174</v>
      </c>
      <c r="Q34" s="24">
        <f t="shared" si="3"/>
        <v>0</v>
      </c>
      <c r="R34" s="25">
        <v>0</v>
      </c>
      <c r="S34" s="25">
        <v>0</v>
      </c>
      <c r="T34" s="26">
        <v>0</v>
      </c>
      <c r="U34" s="24">
        <f t="shared" si="4"/>
        <v>0</v>
      </c>
      <c r="V34" s="25">
        <v>0</v>
      </c>
      <c r="W34" s="25">
        <v>0</v>
      </c>
      <c r="X34" s="26">
        <v>0</v>
      </c>
      <c r="Y34" s="24">
        <f t="shared" si="5"/>
        <v>0</v>
      </c>
      <c r="Z34" s="25">
        <v>0</v>
      </c>
      <c r="AA34" s="25">
        <v>0</v>
      </c>
      <c r="AB34" s="26">
        <v>0</v>
      </c>
    </row>
    <row r="35" spans="1:28" ht="21.95" customHeight="1">
      <c r="A35" s="53">
        <v>25</v>
      </c>
      <c r="B35" s="53" t="s">
        <v>175</v>
      </c>
      <c r="C35" s="24">
        <f t="shared" si="0"/>
        <v>50</v>
      </c>
      <c r="D35" s="25">
        <v>36</v>
      </c>
      <c r="E35" s="25">
        <v>50</v>
      </c>
      <c r="F35" s="28">
        <v>50</v>
      </c>
      <c r="G35" s="24">
        <f t="shared" si="1"/>
        <v>50</v>
      </c>
      <c r="H35" s="25">
        <v>37.2</v>
      </c>
      <c r="I35" s="25">
        <v>50</v>
      </c>
      <c r="J35" s="28">
        <v>50</v>
      </c>
      <c r="K35" s="24">
        <f t="shared" si="2"/>
        <v>50</v>
      </c>
      <c r="L35" s="25">
        <v>36</v>
      </c>
      <c r="M35" s="25">
        <v>50</v>
      </c>
      <c r="N35" s="28">
        <v>50</v>
      </c>
      <c r="O35" s="53">
        <v>25</v>
      </c>
      <c r="P35" s="53" t="s">
        <v>175</v>
      </c>
      <c r="Q35" s="24">
        <f t="shared" si="3"/>
        <v>50</v>
      </c>
      <c r="R35" s="25">
        <v>37.2</v>
      </c>
      <c r="S35" s="25">
        <v>50</v>
      </c>
      <c r="T35" s="28">
        <v>50</v>
      </c>
      <c r="U35" s="24">
        <f t="shared" si="4"/>
        <v>50</v>
      </c>
      <c r="V35" s="25">
        <v>37.2</v>
      </c>
      <c r="W35" s="25">
        <v>50</v>
      </c>
      <c r="X35" s="28">
        <v>50</v>
      </c>
      <c r="Y35" s="24">
        <f t="shared" si="5"/>
        <v>50</v>
      </c>
      <c r="Z35" s="25">
        <v>36</v>
      </c>
      <c r="AA35" s="25">
        <v>50</v>
      </c>
      <c r="AB35" s="26">
        <v>50</v>
      </c>
    </row>
    <row r="36" spans="1:28" ht="21.95" customHeight="1">
      <c r="A36" s="53">
        <v>26</v>
      </c>
      <c r="B36" s="53" t="s">
        <v>176</v>
      </c>
      <c r="C36" s="24">
        <f t="shared" si="0"/>
        <v>0</v>
      </c>
      <c r="D36" s="25">
        <v>0</v>
      </c>
      <c r="E36" s="25">
        <v>0</v>
      </c>
      <c r="F36" s="28">
        <v>0</v>
      </c>
      <c r="G36" s="24">
        <f t="shared" si="1"/>
        <v>0</v>
      </c>
      <c r="H36" s="25">
        <v>0</v>
      </c>
      <c r="I36" s="25">
        <v>0</v>
      </c>
      <c r="J36" s="28">
        <v>0</v>
      </c>
      <c r="K36" s="24">
        <f t="shared" si="2"/>
        <v>0</v>
      </c>
      <c r="L36" s="25">
        <v>0</v>
      </c>
      <c r="M36" s="25">
        <v>0</v>
      </c>
      <c r="N36" s="28">
        <v>0</v>
      </c>
      <c r="O36" s="53">
        <v>26</v>
      </c>
      <c r="P36" s="53" t="s">
        <v>176</v>
      </c>
      <c r="Q36" s="24">
        <f t="shared" si="3"/>
        <v>0</v>
      </c>
      <c r="R36" s="25">
        <v>0</v>
      </c>
      <c r="S36" s="25">
        <v>0</v>
      </c>
      <c r="T36" s="28">
        <v>0</v>
      </c>
      <c r="U36" s="24">
        <f t="shared" si="4"/>
        <v>0</v>
      </c>
      <c r="V36" s="25">
        <v>0</v>
      </c>
      <c r="W36" s="25">
        <v>0</v>
      </c>
      <c r="X36" s="28">
        <v>0</v>
      </c>
      <c r="Y36" s="24">
        <f t="shared" si="5"/>
        <v>0</v>
      </c>
      <c r="Z36" s="25">
        <v>0</v>
      </c>
      <c r="AA36" s="25">
        <v>0</v>
      </c>
      <c r="AB36" s="26">
        <v>0</v>
      </c>
    </row>
    <row r="37" spans="1:28" ht="21.95" customHeight="1">
      <c r="A37" s="53">
        <v>27</v>
      </c>
      <c r="B37" s="53" t="s">
        <v>177</v>
      </c>
      <c r="C37" s="24">
        <f t="shared" si="0"/>
        <v>3.5</v>
      </c>
      <c r="D37" s="25">
        <v>2.52</v>
      </c>
      <c r="E37" s="25">
        <v>4</v>
      </c>
      <c r="F37" s="28">
        <v>4</v>
      </c>
      <c r="G37" s="24">
        <f t="shared" si="1"/>
        <v>2.2903225806451615</v>
      </c>
      <c r="H37" s="25">
        <v>1.704</v>
      </c>
      <c r="I37" s="25">
        <v>2</v>
      </c>
      <c r="J37" s="28">
        <v>2</v>
      </c>
      <c r="K37" s="24">
        <f t="shared" si="2"/>
        <v>3.5</v>
      </c>
      <c r="L37" s="25">
        <v>2.52</v>
      </c>
      <c r="M37" s="25">
        <v>4</v>
      </c>
      <c r="N37" s="28">
        <v>4</v>
      </c>
      <c r="O37" s="53">
        <v>27</v>
      </c>
      <c r="P37" s="53" t="s">
        <v>177</v>
      </c>
      <c r="Q37" s="24">
        <f t="shared" si="3"/>
        <v>1</v>
      </c>
      <c r="R37" s="25">
        <v>0.744</v>
      </c>
      <c r="S37" s="25">
        <v>1</v>
      </c>
      <c r="T37" s="28">
        <v>1</v>
      </c>
      <c r="U37" s="24">
        <f t="shared" si="4"/>
        <v>0.5161290322580645</v>
      </c>
      <c r="V37" s="25">
        <v>0.384</v>
      </c>
      <c r="W37" s="25">
        <v>1</v>
      </c>
      <c r="X37" s="28">
        <v>1</v>
      </c>
      <c r="Y37" s="24">
        <f t="shared" si="5"/>
        <v>1.55</v>
      </c>
      <c r="Z37" s="25">
        <v>1.116</v>
      </c>
      <c r="AA37" s="25">
        <v>2</v>
      </c>
      <c r="AB37" s="26">
        <v>2</v>
      </c>
    </row>
    <row r="38" spans="1:28" ht="21.95" customHeight="1">
      <c r="A38" s="53">
        <v>28</v>
      </c>
      <c r="B38" s="53" t="s">
        <v>178</v>
      </c>
      <c r="C38" s="24">
        <f t="shared" si="0"/>
        <v>7.990867579908676</v>
      </c>
      <c r="D38" s="25">
        <f>70*30/365</f>
        <v>5.7534246575342465</v>
      </c>
      <c r="E38" s="25">
        <v>8</v>
      </c>
      <c r="F38" s="28">
        <v>8</v>
      </c>
      <c r="G38" s="24">
        <f t="shared" si="1"/>
        <v>7.9908675799086755</v>
      </c>
      <c r="H38" s="25">
        <f>70*31/365</f>
        <v>5.945205479452055</v>
      </c>
      <c r="I38" s="25">
        <v>8</v>
      </c>
      <c r="J38" s="28">
        <v>8</v>
      </c>
      <c r="K38" s="24">
        <f t="shared" si="2"/>
        <v>7.990867579908676</v>
      </c>
      <c r="L38" s="25">
        <f>70*30/365</f>
        <v>5.7534246575342465</v>
      </c>
      <c r="M38" s="25">
        <v>8</v>
      </c>
      <c r="N38" s="28">
        <v>8</v>
      </c>
      <c r="O38" s="53">
        <v>28</v>
      </c>
      <c r="P38" s="53" t="s">
        <v>178</v>
      </c>
      <c r="Q38" s="24">
        <f t="shared" si="3"/>
        <v>7.9908675799086755</v>
      </c>
      <c r="R38" s="25">
        <f>70*31/365</f>
        <v>5.945205479452055</v>
      </c>
      <c r="S38" s="25">
        <v>8</v>
      </c>
      <c r="T38" s="28">
        <v>8</v>
      </c>
      <c r="U38" s="24">
        <f t="shared" si="4"/>
        <v>7.9908675799086755</v>
      </c>
      <c r="V38" s="25">
        <f>70*31/365</f>
        <v>5.945205479452055</v>
      </c>
      <c r="W38" s="25">
        <v>8</v>
      </c>
      <c r="X38" s="28">
        <v>8</v>
      </c>
      <c r="Y38" s="24">
        <f t="shared" si="5"/>
        <v>7.990867579908676</v>
      </c>
      <c r="Z38" s="25">
        <f>70*30/365</f>
        <v>5.7534246575342465</v>
      </c>
      <c r="AA38" s="25">
        <v>8</v>
      </c>
      <c r="AB38" s="26">
        <v>8</v>
      </c>
    </row>
    <row r="39" spans="1:28" ht="21.95" customHeight="1">
      <c r="A39" s="53">
        <v>29</v>
      </c>
      <c r="B39" s="53" t="s">
        <v>179</v>
      </c>
      <c r="C39" s="24">
        <f t="shared" si="0"/>
        <v>0</v>
      </c>
      <c r="D39" s="25">
        <v>0</v>
      </c>
      <c r="E39" s="25">
        <v>0</v>
      </c>
      <c r="F39" s="28">
        <v>0</v>
      </c>
      <c r="G39" s="24">
        <f t="shared" si="1"/>
        <v>0</v>
      </c>
      <c r="H39" s="25">
        <v>0</v>
      </c>
      <c r="I39" s="25">
        <v>0</v>
      </c>
      <c r="J39" s="28">
        <v>0</v>
      </c>
      <c r="K39" s="24">
        <f t="shared" si="2"/>
        <v>0</v>
      </c>
      <c r="L39" s="25">
        <v>0</v>
      </c>
      <c r="M39" s="25">
        <v>0</v>
      </c>
      <c r="N39" s="28">
        <v>0</v>
      </c>
      <c r="O39" s="53">
        <v>29</v>
      </c>
      <c r="P39" s="53" t="s">
        <v>179</v>
      </c>
      <c r="Q39" s="24">
        <f t="shared" si="3"/>
        <v>0</v>
      </c>
      <c r="R39" s="25">
        <v>0</v>
      </c>
      <c r="S39" s="25">
        <v>0</v>
      </c>
      <c r="T39" s="28">
        <v>0</v>
      </c>
      <c r="U39" s="24">
        <f t="shared" si="4"/>
        <v>0</v>
      </c>
      <c r="V39" s="25">
        <v>0</v>
      </c>
      <c r="W39" s="25">
        <v>0</v>
      </c>
      <c r="X39" s="28">
        <v>0</v>
      </c>
      <c r="Y39" s="24">
        <f t="shared" si="5"/>
        <v>0</v>
      </c>
      <c r="Z39" s="25">
        <v>0</v>
      </c>
      <c r="AA39" s="25">
        <v>0</v>
      </c>
      <c r="AB39" s="26">
        <v>0</v>
      </c>
    </row>
    <row r="40" spans="1:28" ht="21.95" customHeight="1">
      <c r="A40" s="53">
        <v>30</v>
      </c>
      <c r="B40" s="53" t="s">
        <v>180</v>
      </c>
      <c r="C40" s="24">
        <f t="shared" si="0"/>
        <v>0.9722222222222222</v>
      </c>
      <c r="D40" s="25">
        <v>0.7</v>
      </c>
      <c r="E40" s="25">
        <v>1</v>
      </c>
      <c r="F40" s="28">
        <v>1</v>
      </c>
      <c r="G40" s="24">
        <f t="shared" si="1"/>
        <v>0.9408602150537635</v>
      </c>
      <c r="H40" s="25">
        <v>0.7</v>
      </c>
      <c r="I40" s="25">
        <v>1</v>
      </c>
      <c r="J40" s="28">
        <v>1</v>
      </c>
      <c r="K40" s="24">
        <f t="shared" si="2"/>
        <v>0.9722222222222222</v>
      </c>
      <c r="L40" s="25">
        <v>0.7</v>
      </c>
      <c r="M40" s="25">
        <v>1</v>
      </c>
      <c r="N40" s="28">
        <v>1</v>
      </c>
      <c r="O40" s="53">
        <v>30</v>
      </c>
      <c r="P40" s="53" t="s">
        <v>180</v>
      </c>
      <c r="Q40" s="24">
        <f t="shared" si="3"/>
        <v>0.9408602150537635</v>
      </c>
      <c r="R40" s="25">
        <v>0.7</v>
      </c>
      <c r="S40" s="25">
        <v>1</v>
      </c>
      <c r="T40" s="28">
        <v>1</v>
      </c>
      <c r="U40" s="24">
        <f t="shared" si="4"/>
        <v>0.9408602150537635</v>
      </c>
      <c r="V40" s="25">
        <v>0.7</v>
      </c>
      <c r="W40" s="25">
        <v>1</v>
      </c>
      <c r="X40" s="28">
        <v>1</v>
      </c>
      <c r="Y40" s="24">
        <f t="shared" si="5"/>
        <v>0.9722222222222222</v>
      </c>
      <c r="Z40" s="25">
        <v>0.7</v>
      </c>
      <c r="AA40" s="25">
        <v>1</v>
      </c>
      <c r="AB40" s="26">
        <v>1</v>
      </c>
    </row>
    <row r="41" spans="1:28" ht="21.95" customHeight="1">
      <c r="A41" s="53">
        <v>31</v>
      </c>
      <c r="B41" s="53" t="s">
        <v>181</v>
      </c>
      <c r="C41" s="24">
        <f t="shared" si="0"/>
        <v>0.8333333333333334</v>
      </c>
      <c r="D41" s="25">
        <v>0.6</v>
      </c>
      <c r="E41" s="25">
        <v>1</v>
      </c>
      <c r="F41" s="28">
        <v>1</v>
      </c>
      <c r="G41" s="24">
        <f t="shared" si="1"/>
        <v>0.8064516129032258</v>
      </c>
      <c r="H41" s="25">
        <v>0.6</v>
      </c>
      <c r="I41" s="25">
        <v>1</v>
      </c>
      <c r="J41" s="28">
        <v>1</v>
      </c>
      <c r="K41" s="24">
        <f t="shared" si="2"/>
        <v>0.8333333333333334</v>
      </c>
      <c r="L41" s="25">
        <v>0.6</v>
      </c>
      <c r="M41" s="25">
        <v>1</v>
      </c>
      <c r="N41" s="28">
        <v>1</v>
      </c>
      <c r="O41" s="53">
        <v>31</v>
      </c>
      <c r="P41" s="53" t="s">
        <v>181</v>
      </c>
      <c r="Q41" s="24">
        <f t="shared" si="3"/>
        <v>0.8064516129032258</v>
      </c>
      <c r="R41" s="25">
        <v>0.6</v>
      </c>
      <c r="S41" s="25">
        <v>1</v>
      </c>
      <c r="T41" s="28">
        <v>1</v>
      </c>
      <c r="U41" s="24">
        <f t="shared" si="4"/>
        <v>0.8064516129032258</v>
      </c>
      <c r="V41" s="25">
        <v>0.6</v>
      </c>
      <c r="W41" s="25">
        <v>1</v>
      </c>
      <c r="X41" s="28">
        <v>1</v>
      </c>
      <c r="Y41" s="24">
        <f t="shared" si="5"/>
        <v>0.8333333333333334</v>
      </c>
      <c r="Z41" s="25">
        <v>0.6</v>
      </c>
      <c r="AA41" s="25">
        <v>1</v>
      </c>
      <c r="AB41" s="26">
        <v>1</v>
      </c>
    </row>
    <row r="42" spans="1:28" ht="21.95" customHeight="1">
      <c r="A42" s="53">
        <v>32</v>
      </c>
      <c r="B42" s="53" t="s">
        <v>182</v>
      </c>
      <c r="C42" s="24">
        <f aca="true" t="shared" si="6" ref="C42:C48">D42*1000/720</f>
        <v>0</v>
      </c>
      <c r="D42" s="25">
        <v>0</v>
      </c>
      <c r="E42" s="25">
        <v>0</v>
      </c>
      <c r="F42" s="28">
        <v>0</v>
      </c>
      <c r="G42" s="24">
        <f t="shared" si="1"/>
        <v>0</v>
      </c>
      <c r="H42" s="25">
        <v>0</v>
      </c>
      <c r="I42" s="25">
        <v>0</v>
      </c>
      <c r="J42" s="28">
        <v>0</v>
      </c>
      <c r="K42" s="24">
        <f t="shared" si="2"/>
        <v>0</v>
      </c>
      <c r="L42" s="25">
        <v>0</v>
      </c>
      <c r="M42" s="25">
        <v>0</v>
      </c>
      <c r="N42" s="28">
        <v>0</v>
      </c>
      <c r="O42" s="53">
        <v>32</v>
      </c>
      <c r="P42" s="53" t="s">
        <v>182</v>
      </c>
      <c r="Q42" s="24">
        <f t="shared" si="3"/>
        <v>0</v>
      </c>
      <c r="R42" s="25">
        <v>0</v>
      </c>
      <c r="S42" s="25">
        <v>0</v>
      </c>
      <c r="T42" s="28">
        <v>0</v>
      </c>
      <c r="U42" s="24">
        <f t="shared" si="4"/>
        <v>0</v>
      </c>
      <c r="V42" s="25">
        <v>0</v>
      </c>
      <c r="W42" s="25">
        <v>0</v>
      </c>
      <c r="X42" s="28">
        <v>0</v>
      </c>
      <c r="Y42" s="24">
        <f t="shared" si="5"/>
        <v>0</v>
      </c>
      <c r="Z42" s="25">
        <v>0</v>
      </c>
      <c r="AA42" s="25">
        <v>0</v>
      </c>
      <c r="AB42" s="26">
        <v>0</v>
      </c>
    </row>
    <row r="43" spans="1:28" ht="21.95" customHeight="1">
      <c r="A43" s="53">
        <v>33</v>
      </c>
      <c r="B43" s="53" t="s">
        <v>183</v>
      </c>
      <c r="C43" s="24">
        <f t="shared" si="6"/>
        <v>0</v>
      </c>
      <c r="D43" s="25">
        <v>0</v>
      </c>
      <c r="E43" s="25">
        <v>0</v>
      </c>
      <c r="F43" s="28">
        <v>0</v>
      </c>
      <c r="G43" s="24">
        <f t="shared" si="1"/>
        <v>0</v>
      </c>
      <c r="H43" s="25">
        <v>0</v>
      </c>
      <c r="I43" s="25">
        <v>0</v>
      </c>
      <c r="J43" s="28">
        <v>0</v>
      </c>
      <c r="K43" s="24">
        <f t="shared" si="2"/>
        <v>0</v>
      </c>
      <c r="L43" s="25">
        <v>0</v>
      </c>
      <c r="M43" s="25">
        <v>0</v>
      </c>
      <c r="N43" s="28">
        <v>0</v>
      </c>
      <c r="O43" s="53">
        <v>33</v>
      </c>
      <c r="P43" s="53" t="s">
        <v>183</v>
      </c>
      <c r="Q43" s="24">
        <f t="shared" si="3"/>
        <v>0</v>
      </c>
      <c r="R43" s="25">
        <v>0</v>
      </c>
      <c r="S43" s="25">
        <v>0</v>
      </c>
      <c r="T43" s="28">
        <v>0</v>
      </c>
      <c r="U43" s="24">
        <f t="shared" si="4"/>
        <v>0</v>
      </c>
      <c r="V43" s="25">
        <v>0</v>
      </c>
      <c r="W43" s="25">
        <v>0</v>
      </c>
      <c r="X43" s="28">
        <v>0</v>
      </c>
      <c r="Y43" s="24">
        <f t="shared" si="5"/>
        <v>0</v>
      </c>
      <c r="Z43" s="25">
        <v>0</v>
      </c>
      <c r="AA43" s="25">
        <v>0</v>
      </c>
      <c r="AB43" s="26">
        <v>0</v>
      </c>
    </row>
    <row r="44" spans="1:28" ht="21.95" customHeight="1">
      <c r="A44" s="53">
        <v>34</v>
      </c>
      <c r="B44" s="53" t="s">
        <v>184</v>
      </c>
      <c r="C44" s="24">
        <f t="shared" si="6"/>
        <v>1.3888888888888888</v>
      </c>
      <c r="D44" s="25">
        <v>1</v>
      </c>
      <c r="E44" s="25">
        <v>1</v>
      </c>
      <c r="F44" s="28">
        <v>1</v>
      </c>
      <c r="G44" s="24">
        <f t="shared" si="1"/>
        <v>1.3440860215053763</v>
      </c>
      <c r="H44" s="25">
        <v>1</v>
      </c>
      <c r="I44" s="25">
        <v>1</v>
      </c>
      <c r="J44" s="28">
        <v>1</v>
      </c>
      <c r="K44" s="24">
        <f t="shared" si="2"/>
        <v>1.3888888888888888</v>
      </c>
      <c r="L44" s="25">
        <v>1</v>
      </c>
      <c r="M44" s="25">
        <v>1</v>
      </c>
      <c r="N44" s="28">
        <v>1</v>
      </c>
      <c r="O44" s="53">
        <v>34</v>
      </c>
      <c r="P44" s="53" t="s">
        <v>184</v>
      </c>
      <c r="Q44" s="24">
        <f t="shared" si="3"/>
        <v>1.3440860215053763</v>
      </c>
      <c r="R44" s="25">
        <v>1</v>
      </c>
      <c r="S44" s="25">
        <v>1</v>
      </c>
      <c r="T44" s="28">
        <v>1</v>
      </c>
      <c r="U44" s="24">
        <f t="shared" si="4"/>
        <v>1.3440860215053763</v>
      </c>
      <c r="V44" s="25">
        <v>1</v>
      </c>
      <c r="W44" s="25">
        <v>1</v>
      </c>
      <c r="X44" s="28">
        <v>1</v>
      </c>
      <c r="Y44" s="24">
        <f t="shared" si="5"/>
        <v>1.3888888888888888</v>
      </c>
      <c r="Z44" s="25">
        <v>1</v>
      </c>
      <c r="AA44" s="25">
        <v>1</v>
      </c>
      <c r="AB44" s="26">
        <v>1</v>
      </c>
    </row>
    <row r="45" spans="1:28" ht="21.95" customHeight="1">
      <c r="A45" s="53">
        <v>35</v>
      </c>
      <c r="B45" s="53" t="s">
        <v>186</v>
      </c>
      <c r="C45" s="24">
        <f t="shared" si="6"/>
        <v>100</v>
      </c>
      <c r="D45" s="25">
        <f>100*0.72</f>
        <v>72</v>
      </c>
      <c r="E45" s="25">
        <v>100</v>
      </c>
      <c r="F45" s="28">
        <v>100</v>
      </c>
      <c r="G45" s="24">
        <f t="shared" si="1"/>
        <v>100</v>
      </c>
      <c r="H45" s="25">
        <v>74.4</v>
      </c>
      <c r="I45" s="25">
        <v>100</v>
      </c>
      <c r="J45" s="28">
        <v>100</v>
      </c>
      <c r="K45" s="24">
        <f t="shared" si="2"/>
        <v>100</v>
      </c>
      <c r="L45" s="25">
        <f>100*0.72</f>
        <v>72</v>
      </c>
      <c r="M45" s="25">
        <v>100</v>
      </c>
      <c r="N45" s="28">
        <v>100</v>
      </c>
      <c r="O45" s="53">
        <v>35</v>
      </c>
      <c r="P45" s="53" t="s">
        <v>186</v>
      </c>
      <c r="Q45" s="24">
        <f t="shared" si="3"/>
        <v>100</v>
      </c>
      <c r="R45" s="25">
        <f>100*0.744</f>
        <v>74.4</v>
      </c>
      <c r="S45" s="25">
        <v>100</v>
      </c>
      <c r="T45" s="28">
        <v>100</v>
      </c>
      <c r="U45" s="24">
        <f t="shared" si="4"/>
        <v>100</v>
      </c>
      <c r="V45" s="25">
        <f>100*0.744</f>
        <v>74.4</v>
      </c>
      <c r="W45" s="25">
        <v>100</v>
      </c>
      <c r="X45" s="28">
        <v>100</v>
      </c>
      <c r="Y45" s="24">
        <f t="shared" si="5"/>
        <v>100</v>
      </c>
      <c r="Z45" s="25">
        <f>100*0.72</f>
        <v>72</v>
      </c>
      <c r="AA45" s="25">
        <v>100</v>
      </c>
      <c r="AB45" s="26">
        <v>100</v>
      </c>
    </row>
    <row r="46" spans="1:28" ht="21.95" customHeight="1">
      <c r="A46" s="53">
        <v>36</v>
      </c>
      <c r="B46" s="53" t="s">
        <v>185</v>
      </c>
      <c r="C46" s="24">
        <f t="shared" si="6"/>
        <v>0</v>
      </c>
      <c r="D46" s="25">
        <v>0</v>
      </c>
      <c r="E46" s="25">
        <v>0</v>
      </c>
      <c r="F46" s="28">
        <v>0</v>
      </c>
      <c r="G46" s="24">
        <f t="shared" si="1"/>
        <v>0</v>
      </c>
      <c r="H46" s="25">
        <v>0</v>
      </c>
      <c r="I46" s="25">
        <v>0</v>
      </c>
      <c r="J46" s="28">
        <v>0</v>
      </c>
      <c r="K46" s="24">
        <f t="shared" si="2"/>
        <v>0</v>
      </c>
      <c r="L46" s="25">
        <v>0</v>
      </c>
      <c r="M46" s="25">
        <v>0</v>
      </c>
      <c r="N46" s="28">
        <v>0</v>
      </c>
      <c r="O46" s="53">
        <v>36</v>
      </c>
      <c r="P46" s="53" t="s">
        <v>185</v>
      </c>
      <c r="Q46" s="24">
        <f t="shared" si="3"/>
        <v>0</v>
      </c>
      <c r="R46" s="25">
        <v>0</v>
      </c>
      <c r="S46" s="25">
        <v>0</v>
      </c>
      <c r="T46" s="28">
        <v>0</v>
      </c>
      <c r="U46" s="24">
        <f t="shared" si="4"/>
        <v>0</v>
      </c>
      <c r="V46" s="25">
        <v>0</v>
      </c>
      <c r="W46" s="25">
        <v>0</v>
      </c>
      <c r="X46" s="28">
        <v>0</v>
      </c>
      <c r="Y46" s="24">
        <f t="shared" si="5"/>
        <v>0</v>
      </c>
      <c r="Z46" s="25">
        <v>0</v>
      </c>
      <c r="AA46" s="25">
        <v>0</v>
      </c>
      <c r="AB46" s="26">
        <v>0</v>
      </c>
    </row>
    <row r="47" spans="1:28" ht="21.95" customHeight="1">
      <c r="A47" s="53">
        <v>37</v>
      </c>
      <c r="B47" s="53" t="s">
        <v>58</v>
      </c>
      <c r="C47" s="24">
        <f t="shared" si="6"/>
        <v>497.5</v>
      </c>
      <c r="D47" s="25">
        <f>398*0.9</f>
        <v>358.2</v>
      </c>
      <c r="E47" s="25">
        <v>498</v>
      </c>
      <c r="F47" s="28">
        <v>498</v>
      </c>
      <c r="G47" s="24">
        <f t="shared" si="1"/>
        <v>497.1774193548388</v>
      </c>
      <c r="H47" s="25">
        <f>411*0.9</f>
        <v>369.90000000000003</v>
      </c>
      <c r="I47" s="25">
        <v>497</v>
      </c>
      <c r="J47" s="28">
        <v>497</v>
      </c>
      <c r="K47" s="24">
        <f t="shared" si="2"/>
        <v>497.5</v>
      </c>
      <c r="L47" s="25">
        <f>398*0.9</f>
        <v>358.2</v>
      </c>
      <c r="M47" s="25">
        <v>498</v>
      </c>
      <c r="N47" s="28">
        <v>498</v>
      </c>
      <c r="O47" s="53">
        <v>37</v>
      </c>
      <c r="P47" s="53" t="s">
        <v>58</v>
      </c>
      <c r="Q47" s="24">
        <f t="shared" si="3"/>
        <v>497.1774193548388</v>
      </c>
      <c r="R47" s="25">
        <f>411*0.9</f>
        <v>369.90000000000003</v>
      </c>
      <c r="S47" s="25">
        <v>497</v>
      </c>
      <c r="T47" s="28">
        <v>497</v>
      </c>
      <c r="U47" s="24">
        <f t="shared" si="4"/>
        <v>497.1774193548388</v>
      </c>
      <c r="V47" s="25">
        <f>411*0.9</f>
        <v>369.90000000000003</v>
      </c>
      <c r="W47" s="25">
        <v>497</v>
      </c>
      <c r="X47" s="28">
        <v>497</v>
      </c>
      <c r="Y47" s="24">
        <f t="shared" si="5"/>
        <v>497.5</v>
      </c>
      <c r="Z47" s="25">
        <f>398*0.9</f>
        <v>358.2</v>
      </c>
      <c r="AA47" s="25">
        <v>498</v>
      </c>
      <c r="AB47" s="26">
        <v>498</v>
      </c>
    </row>
    <row r="48" spans="1:28" ht="50.25" customHeight="1">
      <c r="A48" s="53">
        <v>38</v>
      </c>
      <c r="B48" s="58" t="s">
        <v>193</v>
      </c>
      <c r="C48" s="24">
        <f t="shared" si="6"/>
        <v>1524.6731354642313</v>
      </c>
      <c r="D48" s="25">
        <f>SUM(D15,D16,D17,D20,D23:D47)</f>
        <v>1097.7646575342465</v>
      </c>
      <c r="E48" s="25">
        <f>SUM(E15,E16,E17,E20,E23:E47)</f>
        <v>1526</v>
      </c>
      <c r="F48" s="25">
        <f>SUM(F15,F16,F17,F20,F23:F47)</f>
        <v>1526</v>
      </c>
      <c r="G48" s="24">
        <f t="shared" si="1"/>
        <v>1586.2419078656653</v>
      </c>
      <c r="H48" s="25">
        <f>SUM(H15,H16,H17,H20,H23:H47)</f>
        <v>1180.163979452055</v>
      </c>
      <c r="I48" s="25">
        <f>SUM(I15,I16,I17,I20,I23:I47)</f>
        <v>1587</v>
      </c>
      <c r="J48" s="25">
        <f>SUM(J15,J16,J17,J20,J23:J47)</f>
        <v>1567</v>
      </c>
      <c r="K48" s="24">
        <f t="shared" si="2"/>
        <v>1567.8231354642314</v>
      </c>
      <c r="L48" s="25">
        <f>SUM(L15,L16,L17,L20,L23:L47)</f>
        <v>1128.8326575342467</v>
      </c>
      <c r="M48" s="25">
        <f>SUM(M15,M16,M17,M20,M23:M47)</f>
        <v>1568</v>
      </c>
      <c r="N48" s="25">
        <f>SUM(N15,N16,N17,N20,N23:N47)</f>
        <v>1568</v>
      </c>
      <c r="O48" s="53">
        <v>38</v>
      </c>
      <c r="P48" s="58" t="s">
        <v>193</v>
      </c>
      <c r="Q48" s="24">
        <f t="shared" si="3"/>
        <v>1437.5107250699666</v>
      </c>
      <c r="R48" s="25">
        <f>SUM(R15,R16,R17,R20,R23:R47)</f>
        <v>1069.5079794520552</v>
      </c>
      <c r="S48" s="25">
        <f>SUM(S15,S16,S17,S20,S23:S47)</f>
        <v>1438</v>
      </c>
      <c r="T48" s="25">
        <f>SUM(T15,T16,T17,T20,T23:T47)</f>
        <v>1438</v>
      </c>
      <c r="U48" s="24">
        <f t="shared" si="4"/>
        <v>1512.6443272205042</v>
      </c>
      <c r="V48" s="25">
        <f>SUM(V15,V16,V17,V20,V23:V47)</f>
        <v>1125.407379452055</v>
      </c>
      <c r="W48" s="25">
        <f>SUM(W15,W16,W17,W20,W23:W47)</f>
        <v>1514</v>
      </c>
      <c r="X48" s="25">
        <f>SUM(X15,X16,X17,X20,X23:X47)</f>
        <v>1514</v>
      </c>
      <c r="Y48" s="24">
        <f t="shared" si="5"/>
        <v>1548.239802130898</v>
      </c>
      <c r="Z48" s="25">
        <f>SUM(Z15,Z16,Z17,Z20,Z23:Z47)</f>
        <v>1114.7326575342465</v>
      </c>
      <c r="AA48" s="25">
        <f>SUM(AA15,AA16,AA17,AA20,AA23:AA47)</f>
        <v>1549</v>
      </c>
      <c r="AB48" s="26">
        <f>SUM(AB15,AB16,AB17,AB20,AB23:AB47)</f>
        <v>1549</v>
      </c>
    </row>
    <row r="49" spans="1:28" ht="50.25" customHeight="1">
      <c r="A49" s="53">
        <v>39</v>
      </c>
      <c r="B49" s="106" t="s">
        <v>160</v>
      </c>
      <c r="C49" s="24">
        <f>D49*1000/744</f>
        <v>7.39247311827957</v>
      </c>
      <c r="D49" s="25">
        <v>5.5</v>
      </c>
      <c r="E49" s="25">
        <v>7</v>
      </c>
      <c r="F49" s="28">
        <v>7</v>
      </c>
      <c r="G49" s="24">
        <f t="shared" si="1"/>
        <v>9.67741935483871</v>
      </c>
      <c r="H49" s="25">
        <v>7.2</v>
      </c>
      <c r="I49" s="25">
        <v>10</v>
      </c>
      <c r="J49" s="28">
        <v>10</v>
      </c>
      <c r="K49" s="24">
        <f t="shared" si="2"/>
        <v>5.138888888888889</v>
      </c>
      <c r="L49" s="25">
        <v>3.7</v>
      </c>
      <c r="M49" s="25">
        <v>5</v>
      </c>
      <c r="N49" s="28">
        <v>5</v>
      </c>
      <c r="O49" s="53">
        <v>39</v>
      </c>
      <c r="P49" s="106" t="s">
        <v>160</v>
      </c>
      <c r="Q49" s="24">
        <f t="shared" si="3"/>
        <v>12.768817204301076</v>
      </c>
      <c r="R49" s="25">
        <v>9.5</v>
      </c>
      <c r="S49" s="25">
        <v>13</v>
      </c>
      <c r="T49" s="25">
        <v>13</v>
      </c>
      <c r="U49" s="24">
        <f t="shared" si="4"/>
        <v>13.844086021505376</v>
      </c>
      <c r="V49" s="25">
        <v>10.3</v>
      </c>
      <c r="W49" s="25">
        <v>14</v>
      </c>
      <c r="X49" s="25">
        <v>14</v>
      </c>
      <c r="Y49" s="24">
        <f t="shared" si="5"/>
        <v>9.722222222222221</v>
      </c>
      <c r="Z49" s="25">
        <v>7</v>
      </c>
      <c r="AA49" s="25">
        <v>10</v>
      </c>
      <c r="AB49" s="26">
        <v>10</v>
      </c>
    </row>
    <row r="50" spans="1:28" ht="50.25" customHeight="1">
      <c r="A50" s="53">
        <v>40</v>
      </c>
      <c r="B50" s="106" t="s">
        <v>187</v>
      </c>
      <c r="C50" s="24">
        <f>D50*1000/744</f>
        <v>14.516129032258062</v>
      </c>
      <c r="D50" s="25">
        <f>15*0.72</f>
        <v>10.799999999999999</v>
      </c>
      <c r="E50" s="25">
        <v>15</v>
      </c>
      <c r="F50" s="28">
        <v>15</v>
      </c>
      <c r="G50" s="24">
        <f t="shared" si="1"/>
        <v>15</v>
      </c>
      <c r="H50" s="25">
        <f>15*0.744</f>
        <v>11.16</v>
      </c>
      <c r="I50" s="25">
        <v>15</v>
      </c>
      <c r="J50" s="28">
        <v>15</v>
      </c>
      <c r="K50" s="24">
        <f t="shared" si="2"/>
        <v>14.999999999999998</v>
      </c>
      <c r="L50" s="25">
        <f>15*0.72</f>
        <v>10.799999999999999</v>
      </c>
      <c r="M50" s="25">
        <v>15</v>
      </c>
      <c r="N50" s="28">
        <v>15</v>
      </c>
      <c r="O50" s="53">
        <v>40</v>
      </c>
      <c r="P50" s="106" t="s">
        <v>187</v>
      </c>
      <c r="Q50" s="24">
        <f t="shared" si="3"/>
        <v>15</v>
      </c>
      <c r="R50" s="25">
        <f>15*0.744</f>
        <v>11.16</v>
      </c>
      <c r="S50" s="25">
        <v>15</v>
      </c>
      <c r="T50" s="25">
        <v>15</v>
      </c>
      <c r="U50" s="24">
        <f t="shared" si="4"/>
        <v>15</v>
      </c>
      <c r="V50" s="25">
        <f>15*0.744</f>
        <v>11.16</v>
      </c>
      <c r="W50" s="25">
        <v>15</v>
      </c>
      <c r="X50" s="25">
        <v>15</v>
      </c>
      <c r="Y50" s="24">
        <f t="shared" si="5"/>
        <v>14.999999999999998</v>
      </c>
      <c r="Z50" s="25">
        <f>15*0.72</f>
        <v>10.799999999999999</v>
      </c>
      <c r="AA50" s="25">
        <v>15</v>
      </c>
      <c r="AB50" s="26">
        <v>15</v>
      </c>
    </row>
    <row r="51" spans="1:28" ht="21.95" customHeight="1">
      <c r="A51" s="53">
        <v>41</v>
      </c>
      <c r="B51" s="53" t="s">
        <v>25</v>
      </c>
      <c r="C51" s="24">
        <f>D51*1000/744</f>
        <v>2144.199808513772</v>
      </c>
      <c r="D51" s="25">
        <f>D14+D48+D49+D50</f>
        <v>1595.2846575342464</v>
      </c>
      <c r="E51" s="25">
        <f>E14+E48+E49+E50</f>
        <v>2952</v>
      </c>
      <c r="F51" s="25">
        <f>F14+F48+F49+F50</f>
        <v>1962</v>
      </c>
      <c r="G51" s="24">
        <f t="shared" si="1"/>
        <v>2324.3064239946975</v>
      </c>
      <c r="H51" s="25">
        <f>H14+H48+H49+H50</f>
        <v>1729.283979452055</v>
      </c>
      <c r="I51" s="25">
        <f>I14+I48+I49+I50</f>
        <v>2911</v>
      </c>
      <c r="J51" s="25">
        <f>J14+J48+J49+J50</f>
        <v>2016</v>
      </c>
      <c r="K51" s="24">
        <f t="shared" si="2"/>
        <v>2231.2259132420095</v>
      </c>
      <c r="L51" s="25">
        <f>L14+L48+L49+L50</f>
        <v>1606.4826575342468</v>
      </c>
      <c r="M51" s="25">
        <f>M14+M48+M49+M50</f>
        <v>2837</v>
      </c>
      <c r="N51" s="25">
        <f>N14+N48+N49+N50</f>
        <v>1872</v>
      </c>
      <c r="O51" s="53">
        <v>41</v>
      </c>
      <c r="P51" s="53" t="s">
        <v>25</v>
      </c>
      <c r="Q51" s="24">
        <f t="shared" si="3"/>
        <v>2176.5698648549132</v>
      </c>
      <c r="R51" s="25">
        <f>R14+R48+R49+R50</f>
        <v>1619.3679794520554</v>
      </c>
      <c r="S51" s="25">
        <f>S14+S48+S49+S50</f>
        <v>2846</v>
      </c>
      <c r="T51" s="25">
        <f>T14+T48+T49+T50</f>
        <v>1881</v>
      </c>
      <c r="U51" s="24">
        <f t="shared" si="4"/>
        <v>2486.9722842097513</v>
      </c>
      <c r="V51" s="25">
        <f>V14+V48+V49+V50</f>
        <v>1850.307379452055</v>
      </c>
      <c r="W51" s="25">
        <f>W14+W48+W49+W50</f>
        <v>3193</v>
      </c>
      <c r="X51" s="25">
        <f>X14+X48+X49+X50</f>
        <v>2098</v>
      </c>
      <c r="Y51" s="24">
        <f t="shared" si="5"/>
        <v>2433.4620243531203</v>
      </c>
      <c r="Z51" s="25">
        <f>Z14+Z48+Z49+Z50</f>
        <v>1752.0926575342467</v>
      </c>
      <c r="AA51" s="25">
        <f>AA14+AA48+AA49+AA50</f>
        <v>3053</v>
      </c>
      <c r="AB51" s="25">
        <f>AB14+AB48+AB49+AB50</f>
        <v>1978</v>
      </c>
    </row>
    <row r="52" spans="1:28" ht="21.95" customHeight="1">
      <c r="A52" s="53"/>
      <c r="B52" s="53" t="s">
        <v>188</v>
      </c>
      <c r="C52" s="24"/>
      <c r="D52" s="25"/>
      <c r="E52" s="25"/>
      <c r="F52" s="26"/>
      <c r="G52" s="24"/>
      <c r="H52" s="25"/>
      <c r="I52" s="25"/>
      <c r="J52" s="26"/>
      <c r="K52" s="24"/>
      <c r="L52" s="25"/>
      <c r="M52" s="25"/>
      <c r="N52" s="26"/>
      <c r="O52" s="53"/>
      <c r="P52" s="53" t="s">
        <v>188</v>
      </c>
      <c r="Q52" s="24"/>
      <c r="R52" s="25"/>
      <c r="S52" s="25"/>
      <c r="T52" s="26"/>
      <c r="U52" s="24"/>
      <c r="V52" s="25"/>
      <c r="W52" s="25"/>
      <c r="X52" s="26"/>
      <c r="Y52" s="24"/>
      <c r="Z52" s="25"/>
      <c r="AA52" s="25"/>
      <c r="AB52" s="26"/>
    </row>
    <row r="53" spans="1:28" ht="21.95" customHeight="1">
      <c r="A53" s="53">
        <v>42</v>
      </c>
      <c r="B53" s="53" t="s">
        <v>55</v>
      </c>
      <c r="C53" s="24">
        <f>D53*1000/744</f>
        <v>790.3225806451613</v>
      </c>
      <c r="D53" s="25">
        <v>588</v>
      </c>
      <c r="E53" s="25">
        <v>790</v>
      </c>
      <c r="F53" s="25">
        <v>790</v>
      </c>
      <c r="G53" s="24">
        <f aca="true" t="shared" si="7" ref="G53:G59">H53*1000/744</f>
        <v>853.494623655914</v>
      </c>
      <c r="H53" s="25">
        <v>635</v>
      </c>
      <c r="I53" s="25">
        <v>853</v>
      </c>
      <c r="J53" s="25">
        <v>853</v>
      </c>
      <c r="K53" s="24">
        <f t="shared" si="2"/>
        <v>887.5</v>
      </c>
      <c r="L53" s="25">
        <v>639</v>
      </c>
      <c r="M53" s="25">
        <v>888</v>
      </c>
      <c r="N53" s="25">
        <v>888</v>
      </c>
      <c r="O53" s="53">
        <v>42</v>
      </c>
      <c r="P53" s="53" t="s">
        <v>55</v>
      </c>
      <c r="Q53" s="24">
        <f t="shared" si="3"/>
        <v>884.4086021505376</v>
      </c>
      <c r="R53" s="25">
        <v>658</v>
      </c>
      <c r="S53" s="25">
        <v>884</v>
      </c>
      <c r="T53" s="25">
        <v>884</v>
      </c>
      <c r="U53" s="24">
        <f t="shared" si="4"/>
        <v>869.6236559139785</v>
      </c>
      <c r="V53" s="25">
        <v>647</v>
      </c>
      <c r="W53" s="25">
        <v>870</v>
      </c>
      <c r="X53" s="25">
        <v>870</v>
      </c>
      <c r="Y53" s="24">
        <f t="shared" si="5"/>
        <v>758.3333333333334</v>
      </c>
      <c r="Z53" s="25">
        <v>546</v>
      </c>
      <c r="AA53" s="25">
        <v>758</v>
      </c>
      <c r="AB53" s="26">
        <v>758</v>
      </c>
    </row>
    <row r="54" spans="1:28" ht="28.5" customHeight="1">
      <c r="A54" s="59">
        <v>43</v>
      </c>
      <c r="B54" s="107" t="s">
        <v>189</v>
      </c>
      <c r="C54" s="24">
        <f>D54*1000/744</f>
        <v>2934.522389158933</v>
      </c>
      <c r="D54" s="25">
        <f>D51+D53</f>
        <v>2183.2846575342464</v>
      </c>
      <c r="E54" s="25">
        <f>E51+E53</f>
        <v>3742</v>
      </c>
      <c r="F54" s="26">
        <f>F51+F53</f>
        <v>2752</v>
      </c>
      <c r="G54" s="24">
        <f t="shared" si="7"/>
        <v>3177.8010476506115</v>
      </c>
      <c r="H54" s="25">
        <f>H51+H53</f>
        <v>2364.283979452055</v>
      </c>
      <c r="I54" s="25">
        <f>I51+I53</f>
        <v>3764</v>
      </c>
      <c r="J54" s="26">
        <f>J51+J53</f>
        <v>2869</v>
      </c>
      <c r="K54" s="24">
        <f t="shared" si="2"/>
        <v>3118.7259132420095</v>
      </c>
      <c r="L54" s="25">
        <f>L51+L53</f>
        <v>2245.4826575342468</v>
      </c>
      <c r="M54" s="25">
        <f>M51+M53</f>
        <v>3725</v>
      </c>
      <c r="N54" s="26">
        <f>N51+N53</f>
        <v>2760</v>
      </c>
      <c r="O54" s="59">
        <v>43</v>
      </c>
      <c r="P54" s="107" t="s">
        <v>189</v>
      </c>
      <c r="Q54" s="24">
        <f t="shared" si="3"/>
        <v>3060.978467005451</v>
      </c>
      <c r="R54" s="25">
        <f>R51+R53</f>
        <v>2277.3679794520554</v>
      </c>
      <c r="S54" s="25">
        <f>S51+S53</f>
        <v>3730</v>
      </c>
      <c r="T54" s="25">
        <f>T51+T53</f>
        <v>2765</v>
      </c>
      <c r="U54" s="24">
        <f t="shared" si="4"/>
        <v>3356.59594012373</v>
      </c>
      <c r="V54" s="25">
        <f>V51+V53</f>
        <v>2497.307379452055</v>
      </c>
      <c r="W54" s="25">
        <f>W51+W53</f>
        <v>4063</v>
      </c>
      <c r="X54" s="25">
        <f>X51+X53</f>
        <v>2968</v>
      </c>
      <c r="Y54" s="24">
        <f t="shared" si="5"/>
        <v>3191.7953576864534</v>
      </c>
      <c r="Z54" s="25">
        <f>Z51+Z53</f>
        <v>2298.0926575342464</v>
      </c>
      <c r="AA54" s="25">
        <f>AA51+AA53</f>
        <v>3811</v>
      </c>
      <c r="AB54" s="26">
        <f>AB51+AB53</f>
        <v>2736</v>
      </c>
    </row>
    <row r="55" spans="1:28" ht="26.25" customHeight="1">
      <c r="A55" s="59">
        <v>44</v>
      </c>
      <c r="B55" s="60" t="s">
        <v>26</v>
      </c>
      <c r="C55" s="24">
        <f>D55*1000/744</f>
        <v>2841.3978494623657</v>
      </c>
      <c r="D55" s="25">
        <f>D58-D57-D56</f>
        <v>2114</v>
      </c>
      <c r="E55" s="25">
        <f>E58-E57-E56</f>
        <v>3616</v>
      </c>
      <c r="F55" s="26">
        <f>F58-F57-F56</f>
        <v>2806</v>
      </c>
      <c r="G55" s="24">
        <f t="shared" si="7"/>
        <v>2992.9973118279568</v>
      </c>
      <c r="H55" s="25">
        <f>H58-H57-H56</f>
        <v>2226.79</v>
      </c>
      <c r="I55" s="25">
        <f>I58-I57-I56</f>
        <v>3613</v>
      </c>
      <c r="J55" s="26">
        <f>J58-J57-J56</f>
        <v>2783</v>
      </c>
      <c r="K55" s="24">
        <f t="shared" si="2"/>
        <v>3049</v>
      </c>
      <c r="L55" s="25">
        <f>L58-L57-L56</f>
        <v>2195.28</v>
      </c>
      <c r="M55" s="25">
        <f>M58-M57-M56</f>
        <v>3624</v>
      </c>
      <c r="N55" s="26">
        <f>N58-N57-N56</f>
        <v>2784</v>
      </c>
      <c r="O55" s="59">
        <v>44</v>
      </c>
      <c r="P55" s="60" t="s">
        <v>26</v>
      </c>
      <c r="Q55" s="24">
        <f t="shared" si="3"/>
        <v>3033.810483870967</v>
      </c>
      <c r="R55" s="25">
        <f>R58-R57-R56</f>
        <v>2257.1549999999997</v>
      </c>
      <c r="S55" s="25">
        <f>S58-S57-S56</f>
        <v>3634</v>
      </c>
      <c r="T55" s="25">
        <f>T58-T57-T56</f>
        <v>2734</v>
      </c>
      <c r="U55" s="24">
        <f t="shared" si="4"/>
        <v>3015.6505376344085</v>
      </c>
      <c r="V55" s="25">
        <f>V58-V57-V56</f>
        <v>2243.644</v>
      </c>
      <c r="W55" s="25">
        <f>W58-W57-W56</f>
        <v>3626</v>
      </c>
      <c r="X55" s="25">
        <f>X58-X57-X56</f>
        <v>2726</v>
      </c>
      <c r="Y55" s="24">
        <f t="shared" si="5"/>
        <v>3017.170833333333</v>
      </c>
      <c r="Z55" s="25">
        <f>Z58-Z57-Z56</f>
        <v>2172.363</v>
      </c>
      <c r="AA55" s="25">
        <f>AA58-AA57-AA56</f>
        <v>3577</v>
      </c>
      <c r="AB55" s="26">
        <f>AB58-AB57-AB56</f>
        <v>2677</v>
      </c>
    </row>
    <row r="56" spans="1:28" ht="21.95" customHeight="1">
      <c r="A56" s="59"/>
      <c r="B56" s="59" t="s">
        <v>27</v>
      </c>
      <c r="C56" s="24">
        <f>D56*1000/744</f>
        <v>24.193548387096776</v>
      </c>
      <c r="D56" s="25">
        <v>18</v>
      </c>
      <c r="E56" s="25">
        <v>24</v>
      </c>
      <c r="F56" s="26">
        <v>24</v>
      </c>
      <c r="G56" s="24">
        <f t="shared" si="7"/>
        <v>27.002688172043012</v>
      </c>
      <c r="H56" s="25">
        <v>20.09</v>
      </c>
      <c r="I56" s="25">
        <v>27</v>
      </c>
      <c r="J56" s="26">
        <v>27</v>
      </c>
      <c r="K56" s="24">
        <f t="shared" si="2"/>
        <v>26</v>
      </c>
      <c r="L56" s="25">
        <v>18.72</v>
      </c>
      <c r="M56" s="25">
        <v>26</v>
      </c>
      <c r="N56" s="26">
        <v>26</v>
      </c>
      <c r="O56" s="59"/>
      <c r="P56" s="59" t="s">
        <v>27</v>
      </c>
      <c r="Q56" s="24">
        <f t="shared" si="3"/>
        <v>16.18951612903226</v>
      </c>
      <c r="R56" s="25">
        <v>12.045</v>
      </c>
      <c r="S56" s="25">
        <v>16</v>
      </c>
      <c r="T56" s="26">
        <v>16</v>
      </c>
      <c r="U56" s="24">
        <f t="shared" si="4"/>
        <v>24.349462365591396</v>
      </c>
      <c r="V56" s="25">
        <v>18.116</v>
      </c>
      <c r="W56" s="25">
        <v>24</v>
      </c>
      <c r="X56" s="26">
        <v>24</v>
      </c>
      <c r="Y56" s="24">
        <f t="shared" si="5"/>
        <v>22.829166666666666</v>
      </c>
      <c r="Z56" s="25">
        <v>16.437</v>
      </c>
      <c r="AA56" s="25">
        <v>23</v>
      </c>
      <c r="AB56" s="26">
        <v>23</v>
      </c>
    </row>
    <row r="57" spans="1:28" ht="21.95" customHeight="1">
      <c r="A57" s="59"/>
      <c r="B57" s="59" t="s">
        <v>28</v>
      </c>
      <c r="C57" s="24">
        <f>D57*1000/744</f>
        <v>0</v>
      </c>
      <c r="D57" s="25">
        <v>0</v>
      </c>
      <c r="E57" s="25">
        <v>0</v>
      </c>
      <c r="F57" s="26">
        <v>0</v>
      </c>
      <c r="G57" s="24">
        <f t="shared" si="7"/>
        <v>0</v>
      </c>
      <c r="H57" s="25">
        <v>0</v>
      </c>
      <c r="I57" s="25">
        <v>0</v>
      </c>
      <c r="J57" s="26">
        <v>0</v>
      </c>
      <c r="K57" s="24">
        <f t="shared" si="2"/>
        <v>0</v>
      </c>
      <c r="L57" s="25">
        <v>0</v>
      </c>
      <c r="M57" s="25">
        <v>0</v>
      </c>
      <c r="N57" s="26">
        <v>0</v>
      </c>
      <c r="O57" s="59"/>
      <c r="P57" s="59" t="s">
        <v>28</v>
      </c>
      <c r="Q57" s="24">
        <f t="shared" si="3"/>
        <v>0</v>
      </c>
      <c r="R57" s="25">
        <v>0</v>
      </c>
      <c r="S57" s="25">
        <v>0</v>
      </c>
      <c r="T57" s="26">
        <v>0</v>
      </c>
      <c r="U57" s="24">
        <f t="shared" si="4"/>
        <v>0</v>
      </c>
      <c r="V57" s="25">
        <v>0</v>
      </c>
      <c r="W57" s="25">
        <v>0</v>
      </c>
      <c r="X57" s="26">
        <v>0</v>
      </c>
      <c r="Y57" s="24">
        <f t="shared" si="5"/>
        <v>0</v>
      </c>
      <c r="Z57" s="25">
        <v>0</v>
      </c>
      <c r="AA57" s="25">
        <v>0</v>
      </c>
      <c r="AB57" s="26">
        <v>0</v>
      </c>
    </row>
    <row r="58" spans="1:28" ht="36.75" customHeight="1">
      <c r="A58" s="59">
        <v>45</v>
      </c>
      <c r="B58" s="61" t="s">
        <v>53</v>
      </c>
      <c r="C58" s="24">
        <v>3070</v>
      </c>
      <c r="D58" s="25">
        <v>2132</v>
      </c>
      <c r="E58" s="25">
        <v>3640</v>
      </c>
      <c r="F58" s="26">
        <v>2830</v>
      </c>
      <c r="G58" s="24">
        <v>3020</v>
      </c>
      <c r="H58" s="25">
        <f>G58*0.744</f>
        <v>2246.88</v>
      </c>
      <c r="I58" s="25">
        <v>3640</v>
      </c>
      <c r="J58" s="26">
        <v>2810</v>
      </c>
      <c r="K58" s="24">
        <v>3075</v>
      </c>
      <c r="L58" s="25">
        <f>K58*0.72</f>
        <v>2214</v>
      </c>
      <c r="M58" s="25">
        <v>3650</v>
      </c>
      <c r="N58" s="26">
        <v>2810</v>
      </c>
      <c r="O58" s="59">
        <v>45</v>
      </c>
      <c r="P58" s="61" t="s">
        <v>53</v>
      </c>
      <c r="Q58" s="24">
        <v>3050</v>
      </c>
      <c r="R58" s="25">
        <f>Q58*0.744</f>
        <v>2269.2</v>
      </c>
      <c r="S58" s="25">
        <v>3650</v>
      </c>
      <c r="T58" s="26">
        <v>2750</v>
      </c>
      <c r="U58" s="24">
        <v>3040</v>
      </c>
      <c r="V58" s="25">
        <f>U58*0.744</f>
        <v>2261.7599999999998</v>
      </c>
      <c r="W58" s="25">
        <v>3650</v>
      </c>
      <c r="X58" s="26">
        <v>2750</v>
      </c>
      <c r="Y58" s="24">
        <v>3040</v>
      </c>
      <c r="Z58" s="25">
        <f>Y58*0.72</f>
        <v>2188.7999999999997</v>
      </c>
      <c r="AA58" s="25">
        <v>3600</v>
      </c>
      <c r="AB58" s="26">
        <v>2700</v>
      </c>
    </row>
    <row r="59" spans="1:28" ht="28.5" customHeight="1">
      <c r="A59" s="59">
        <v>46</v>
      </c>
      <c r="B59" s="62" t="s">
        <v>190</v>
      </c>
      <c r="C59" s="63">
        <f>D59*1000/744</f>
        <v>68.93099130947101</v>
      </c>
      <c r="D59" s="64">
        <f>D54-D58</f>
        <v>51.284657534246435</v>
      </c>
      <c r="E59" s="64">
        <f>E54-E58</f>
        <v>102</v>
      </c>
      <c r="F59" s="65">
        <f>F54-F58</f>
        <v>-78</v>
      </c>
      <c r="G59" s="63">
        <f t="shared" si="7"/>
        <v>157.80104765061148</v>
      </c>
      <c r="H59" s="64">
        <f>H54-H58</f>
        <v>117.40397945205495</v>
      </c>
      <c r="I59" s="64">
        <f>I54-I58</f>
        <v>124</v>
      </c>
      <c r="J59" s="65">
        <f>J54-J58</f>
        <v>59</v>
      </c>
      <c r="K59" s="63">
        <f t="shared" si="2"/>
        <v>43.72591324200938</v>
      </c>
      <c r="L59" s="64">
        <f>L54-L58</f>
        <v>31.482657534246755</v>
      </c>
      <c r="M59" s="64">
        <f>M54-M58</f>
        <v>75</v>
      </c>
      <c r="N59" s="65">
        <f>N54-N58</f>
        <v>-50</v>
      </c>
      <c r="O59" s="59">
        <v>46</v>
      </c>
      <c r="P59" s="62" t="s">
        <v>190</v>
      </c>
      <c r="Q59" s="63">
        <f t="shared" si="3"/>
        <v>10.978467005450986</v>
      </c>
      <c r="R59" s="64">
        <f>R54-R58</f>
        <v>8.167979452055533</v>
      </c>
      <c r="S59" s="64">
        <f>S54-S58</f>
        <v>80</v>
      </c>
      <c r="T59" s="64">
        <f>T54-T58</f>
        <v>15</v>
      </c>
      <c r="U59" s="63">
        <f t="shared" si="4"/>
        <v>316.5959401237303</v>
      </c>
      <c r="V59" s="64">
        <f>V54-V58</f>
        <v>235.54737945205534</v>
      </c>
      <c r="W59" s="64">
        <f>W54-W58</f>
        <v>413</v>
      </c>
      <c r="X59" s="64">
        <f>X54-X58</f>
        <v>218</v>
      </c>
      <c r="Y59" s="63">
        <f t="shared" si="5"/>
        <v>151.79535768645374</v>
      </c>
      <c r="Z59" s="64">
        <f>Z54-Z58</f>
        <v>109.2926575342467</v>
      </c>
      <c r="AA59" s="64">
        <f>AA54-AA58</f>
        <v>211</v>
      </c>
      <c r="AB59" s="65">
        <f>AB54-AB58</f>
        <v>36</v>
      </c>
    </row>
    <row r="60" spans="1:28" ht="21.95" customHeight="1">
      <c r="A60" s="32" t="s">
        <v>29</v>
      </c>
      <c r="B60" s="67" t="s">
        <v>30</v>
      </c>
      <c r="C60" s="32"/>
      <c r="D60" s="67"/>
      <c r="E60" s="68"/>
      <c r="F60" s="68"/>
      <c r="G60" s="69"/>
      <c r="H60" s="68"/>
      <c r="I60" s="68"/>
      <c r="J60" s="68"/>
      <c r="K60" s="70"/>
      <c r="L60" s="68"/>
      <c r="M60" s="68"/>
      <c r="N60" s="68"/>
      <c r="O60" s="32" t="s">
        <v>29</v>
      </c>
      <c r="P60" s="67" t="s">
        <v>30</v>
      </c>
      <c r="Q60" s="32"/>
      <c r="R60" s="67"/>
      <c r="S60" s="68"/>
      <c r="T60" s="68"/>
      <c r="U60" s="69"/>
      <c r="V60" s="68"/>
      <c r="W60" s="68"/>
      <c r="X60" s="68"/>
      <c r="Y60" s="70"/>
      <c r="Z60" s="68"/>
      <c r="AA60" s="68"/>
      <c r="AB60" s="68"/>
    </row>
    <row r="61" spans="1:28" ht="21.95" customHeight="1">
      <c r="A61" s="32"/>
      <c r="B61" s="71" t="s">
        <v>52</v>
      </c>
      <c r="C61" s="32"/>
      <c r="D61" s="71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32"/>
      <c r="P61" s="71" t="s">
        <v>52</v>
      </c>
      <c r="Q61" s="32"/>
      <c r="R61" s="71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ht="21.95" customHeight="1">
      <c r="A62" s="72"/>
      <c r="B62" s="71" t="s">
        <v>192</v>
      </c>
      <c r="C62" s="72"/>
      <c r="D62" s="71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2"/>
      <c r="P62" s="71" t="s">
        <v>192</v>
      </c>
      <c r="Q62" s="72"/>
      <c r="R62" s="71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32" ht="21.95" customHeight="1">
      <c r="A63" s="66"/>
      <c r="B63" s="66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E63" s="33"/>
      <c r="AF63" s="70"/>
    </row>
    <row r="64" spans="9:32" ht="21.95" customHeight="1">
      <c r="I64" s="32" t="s">
        <v>191</v>
      </c>
      <c r="J64" s="33"/>
      <c r="K64" s="32"/>
      <c r="L64" s="32" t="s">
        <v>54</v>
      </c>
      <c r="N64" s="70"/>
      <c r="W64" s="32" t="s">
        <v>191</v>
      </c>
      <c r="X64" s="33"/>
      <c r="Y64" s="32"/>
      <c r="Z64" s="32" t="s">
        <v>54</v>
      </c>
      <c r="AE64" s="33"/>
      <c r="AF64" s="70"/>
    </row>
    <row r="65" spans="1:30" ht="21.95" customHeight="1">
      <c r="A65" s="29" t="s">
        <v>129</v>
      </c>
      <c r="K65" s="31"/>
      <c r="O65" s="29" t="s">
        <v>129</v>
      </c>
      <c r="Y65" s="31"/>
      <c r="AC65" s="72"/>
      <c r="AD65" s="72"/>
    </row>
    <row r="66" spans="1:30" ht="21.95" customHeight="1">
      <c r="A66" s="34"/>
      <c r="B66" s="34"/>
      <c r="C66" s="36" t="s">
        <v>136</v>
      </c>
      <c r="D66" s="37"/>
      <c r="E66" s="38"/>
      <c r="F66" s="39"/>
      <c r="G66" s="36" t="s">
        <v>137</v>
      </c>
      <c r="H66" s="37"/>
      <c r="I66" s="38"/>
      <c r="J66" s="39"/>
      <c r="K66" s="36" t="s">
        <v>138</v>
      </c>
      <c r="L66" s="37"/>
      <c r="M66" s="38"/>
      <c r="N66" s="39"/>
      <c r="O66" s="34"/>
      <c r="P66" s="35"/>
      <c r="Q66" s="36" t="s">
        <v>139</v>
      </c>
      <c r="R66" s="37"/>
      <c r="S66" s="38"/>
      <c r="T66" s="39"/>
      <c r="U66" s="36" t="s">
        <v>140</v>
      </c>
      <c r="V66" s="37"/>
      <c r="W66" s="38"/>
      <c r="X66" s="39"/>
      <c r="Y66" s="36" t="s">
        <v>141</v>
      </c>
      <c r="Z66" s="37"/>
      <c r="AA66" s="38"/>
      <c r="AB66" s="39"/>
      <c r="AC66" s="74" t="s">
        <v>32</v>
      </c>
      <c r="AD66" s="75"/>
    </row>
    <row r="67" spans="1:30" ht="21.95" customHeight="1">
      <c r="A67" s="40" t="s">
        <v>0</v>
      </c>
      <c r="B67" s="40" t="s">
        <v>1</v>
      </c>
      <c r="C67" s="42"/>
      <c r="D67" s="43" t="s">
        <v>2</v>
      </c>
      <c r="E67" s="44"/>
      <c r="F67" s="45"/>
      <c r="G67" s="42"/>
      <c r="H67" s="43" t="s">
        <v>2</v>
      </c>
      <c r="I67" s="44"/>
      <c r="J67" s="45"/>
      <c r="K67" s="42"/>
      <c r="L67" s="43" t="s">
        <v>2</v>
      </c>
      <c r="M67" s="44"/>
      <c r="N67" s="45"/>
      <c r="O67" s="40" t="s">
        <v>0</v>
      </c>
      <c r="P67" s="41" t="s">
        <v>1</v>
      </c>
      <c r="Q67" s="42"/>
      <c r="R67" s="43" t="s">
        <v>2</v>
      </c>
      <c r="S67" s="44"/>
      <c r="T67" s="45"/>
      <c r="U67" s="42"/>
      <c r="V67" s="43" t="s">
        <v>2</v>
      </c>
      <c r="W67" s="44"/>
      <c r="X67" s="45"/>
      <c r="Y67" s="42"/>
      <c r="Z67" s="43" t="s">
        <v>2</v>
      </c>
      <c r="AA67" s="44"/>
      <c r="AB67" s="45"/>
      <c r="AC67" s="76" t="s">
        <v>33</v>
      </c>
      <c r="AD67" s="77"/>
    </row>
    <row r="68" spans="1:30" ht="27.75" customHeight="1">
      <c r="A68" s="40" t="s">
        <v>3</v>
      </c>
      <c r="B68" s="40" t="s">
        <v>4</v>
      </c>
      <c r="C68" s="78" t="s">
        <v>5</v>
      </c>
      <c r="D68" s="46" t="s">
        <v>6</v>
      </c>
      <c r="E68" s="46" t="s">
        <v>7</v>
      </c>
      <c r="F68" s="46" t="s">
        <v>8</v>
      </c>
      <c r="G68" s="46" t="s">
        <v>5</v>
      </c>
      <c r="H68" s="46" t="s">
        <v>6</v>
      </c>
      <c r="I68" s="46" t="s">
        <v>7</v>
      </c>
      <c r="J68" s="46" t="s">
        <v>8</v>
      </c>
      <c r="K68" s="46" t="s">
        <v>5</v>
      </c>
      <c r="L68" s="46" t="s">
        <v>6</v>
      </c>
      <c r="M68" s="46" t="s">
        <v>7</v>
      </c>
      <c r="N68" s="46" t="s">
        <v>8</v>
      </c>
      <c r="O68" s="40" t="s">
        <v>3</v>
      </c>
      <c r="P68" s="40" t="s">
        <v>4</v>
      </c>
      <c r="Q68" s="46" t="s">
        <v>5</v>
      </c>
      <c r="R68" s="46" t="s">
        <v>6</v>
      </c>
      <c r="S68" s="46" t="s">
        <v>7</v>
      </c>
      <c r="T68" s="46" t="s">
        <v>8</v>
      </c>
      <c r="U68" s="46" t="s">
        <v>5</v>
      </c>
      <c r="V68" s="46" t="s">
        <v>6</v>
      </c>
      <c r="W68" s="46" t="s">
        <v>7</v>
      </c>
      <c r="X68" s="46" t="s">
        <v>8</v>
      </c>
      <c r="Y68" s="46" t="s">
        <v>5</v>
      </c>
      <c r="Z68" s="46" t="s">
        <v>6</v>
      </c>
      <c r="AA68" s="46" t="s">
        <v>7</v>
      </c>
      <c r="AB68" s="46" t="s">
        <v>8</v>
      </c>
      <c r="AC68" s="46" t="s">
        <v>34</v>
      </c>
      <c r="AD68" s="46" t="s">
        <v>6</v>
      </c>
    </row>
    <row r="69" spans="1:30" ht="21.95" customHeight="1">
      <c r="A69" s="47"/>
      <c r="B69" s="47"/>
      <c r="C69" s="79" t="s">
        <v>9</v>
      </c>
      <c r="D69" s="48" t="s">
        <v>10</v>
      </c>
      <c r="E69" s="49" t="s">
        <v>9</v>
      </c>
      <c r="F69" s="49" t="s">
        <v>9</v>
      </c>
      <c r="G69" s="48" t="s">
        <v>9</v>
      </c>
      <c r="H69" s="48" t="s">
        <v>10</v>
      </c>
      <c r="I69" s="49" t="s">
        <v>9</v>
      </c>
      <c r="J69" s="49" t="s">
        <v>9</v>
      </c>
      <c r="K69" s="48" t="s">
        <v>9</v>
      </c>
      <c r="L69" s="48" t="s">
        <v>10</v>
      </c>
      <c r="M69" s="49" t="s">
        <v>9</v>
      </c>
      <c r="N69" s="49" t="s">
        <v>9</v>
      </c>
      <c r="O69" s="47"/>
      <c r="P69" s="47"/>
      <c r="Q69" s="48" t="s">
        <v>9</v>
      </c>
      <c r="R69" s="48" t="s">
        <v>10</v>
      </c>
      <c r="S69" s="49" t="s">
        <v>9</v>
      </c>
      <c r="T69" s="49" t="s">
        <v>9</v>
      </c>
      <c r="U69" s="48" t="s">
        <v>9</v>
      </c>
      <c r="V69" s="48" t="s">
        <v>10</v>
      </c>
      <c r="W69" s="49" t="s">
        <v>9</v>
      </c>
      <c r="X69" s="49" t="s">
        <v>9</v>
      </c>
      <c r="Y69" s="48" t="s">
        <v>9</v>
      </c>
      <c r="Z69" s="48" t="s">
        <v>10</v>
      </c>
      <c r="AA69" s="49" t="s">
        <v>9</v>
      </c>
      <c r="AB69" s="49" t="s">
        <v>9</v>
      </c>
      <c r="AC69" s="48" t="s">
        <v>9</v>
      </c>
      <c r="AD69" s="48" t="s">
        <v>10</v>
      </c>
    </row>
    <row r="70" spans="1:45" ht="21.95" customHeight="1">
      <c r="A70" s="50">
        <v>1</v>
      </c>
      <c r="B70" s="50" t="s">
        <v>11</v>
      </c>
      <c r="C70" s="22">
        <f>D70*1000/744</f>
        <v>118.4274193548387</v>
      </c>
      <c r="D70" s="23">
        <v>88.11</v>
      </c>
      <c r="E70" s="23">
        <v>180</v>
      </c>
      <c r="F70" s="27">
        <v>80</v>
      </c>
      <c r="G70" s="22">
        <f>H70*1000/720</f>
        <v>49.5</v>
      </c>
      <c r="H70" s="23">
        <v>35.64</v>
      </c>
      <c r="I70" s="23">
        <v>100</v>
      </c>
      <c r="J70" s="27">
        <v>10</v>
      </c>
      <c r="K70" s="22">
        <f>L70*1000/744</f>
        <v>49.233870967741936</v>
      </c>
      <c r="L70" s="23">
        <v>36.63</v>
      </c>
      <c r="M70" s="23">
        <v>90</v>
      </c>
      <c r="N70" s="27">
        <v>0</v>
      </c>
      <c r="O70" s="50">
        <v>1</v>
      </c>
      <c r="P70" s="50" t="s">
        <v>11</v>
      </c>
      <c r="Q70" s="22">
        <f>R70*1000/744</f>
        <v>39.91935483870968</v>
      </c>
      <c r="R70" s="23">
        <v>29.7</v>
      </c>
      <c r="S70" s="23">
        <v>90</v>
      </c>
      <c r="T70" s="27">
        <v>0</v>
      </c>
      <c r="U70" s="22">
        <f>V70*1000/672</f>
        <v>39.776785714285715</v>
      </c>
      <c r="V70" s="23">
        <v>26.73</v>
      </c>
      <c r="W70" s="23">
        <v>80</v>
      </c>
      <c r="X70" s="27">
        <v>0</v>
      </c>
      <c r="Y70" s="22">
        <f>Z70*1000/744</f>
        <v>45.24193548387097</v>
      </c>
      <c r="Z70" s="23">
        <v>33.66</v>
      </c>
      <c r="AA70" s="23">
        <v>80</v>
      </c>
      <c r="AB70" s="27">
        <v>0</v>
      </c>
      <c r="AC70" s="22">
        <f>AD70*1000/(365*24)</f>
        <v>77.97945205479452</v>
      </c>
      <c r="AD70" s="27">
        <f aca="true" t="shared" si="8" ref="AD70:AD114">D7+H7+L7+R7+V7+Z7+D70+H70+L70+R70+V70+Z70</f>
        <v>683.1</v>
      </c>
      <c r="AR70" s="51" t="e">
        <f>R7+V7+Z7+D70+H70+L70+R70+V70+Z70+#REF!+AH70+AL70</f>
        <v>#REF!</v>
      </c>
      <c r="AS70" s="51" t="e">
        <f>AR70*1000/(8760)</f>
        <v>#REF!</v>
      </c>
    </row>
    <row r="71" spans="1:45" ht="21.95" customHeight="1">
      <c r="A71" s="52">
        <v>2</v>
      </c>
      <c r="B71" s="52" t="s">
        <v>12</v>
      </c>
      <c r="C71" s="24">
        <f aca="true" t="shared" si="9" ref="C71:C122">D71*1000/744</f>
        <v>59.87903225806452</v>
      </c>
      <c r="D71" s="25">
        <v>44.55</v>
      </c>
      <c r="E71" s="25">
        <v>60</v>
      </c>
      <c r="F71" s="26">
        <v>60</v>
      </c>
      <c r="G71" s="24">
        <f aca="true" t="shared" si="10" ref="G71:G122">H71*1000/720</f>
        <v>0</v>
      </c>
      <c r="H71" s="25">
        <v>0</v>
      </c>
      <c r="I71" s="25">
        <v>0</v>
      </c>
      <c r="J71" s="26">
        <v>0</v>
      </c>
      <c r="K71" s="24">
        <f aca="true" t="shared" si="11" ref="K71:K122">L71*1000/744</f>
        <v>39.91935483870968</v>
      </c>
      <c r="L71" s="25">
        <v>29.7</v>
      </c>
      <c r="M71" s="25">
        <v>40</v>
      </c>
      <c r="N71" s="26">
        <v>40</v>
      </c>
      <c r="O71" s="52">
        <v>2</v>
      </c>
      <c r="P71" s="52" t="s">
        <v>12</v>
      </c>
      <c r="Q71" s="24">
        <f aca="true" t="shared" si="12" ref="Q71:Q122">R71*1000/744</f>
        <v>29.274193548387096</v>
      </c>
      <c r="R71" s="25">
        <v>21.78</v>
      </c>
      <c r="S71" s="25">
        <v>29</v>
      </c>
      <c r="T71" s="26">
        <v>29</v>
      </c>
      <c r="U71" s="24">
        <f>V71*1000/672</f>
        <v>29.464285714285715</v>
      </c>
      <c r="V71" s="25">
        <v>19.8</v>
      </c>
      <c r="W71" s="25">
        <v>29</v>
      </c>
      <c r="X71" s="26">
        <v>29</v>
      </c>
      <c r="Y71" s="24">
        <f aca="true" t="shared" si="13" ref="Y71:Y122">Z71*1000/744</f>
        <v>34.596774193548384</v>
      </c>
      <c r="Z71" s="25">
        <v>25.74</v>
      </c>
      <c r="AA71" s="25">
        <v>35</v>
      </c>
      <c r="AB71" s="26">
        <v>35</v>
      </c>
      <c r="AC71" s="24">
        <f aca="true" t="shared" si="14" ref="AC71:AC122">AD71*1000/(365*24)</f>
        <v>37.18150684931507</v>
      </c>
      <c r="AD71" s="26">
        <f t="shared" si="8"/>
        <v>325.71</v>
      </c>
      <c r="AR71" s="51" t="e">
        <f>R8+V8+Z8+D71+H71+L71+R71+V71+Z71+#REF!+AH71+AL71</f>
        <v>#REF!</v>
      </c>
      <c r="AS71" s="51" t="e">
        <f aca="true" t="shared" si="15" ref="AS71:AS77">AR71*1000/(8760)</f>
        <v>#REF!</v>
      </c>
    </row>
    <row r="72" spans="1:45" ht="21.95" customHeight="1">
      <c r="A72" s="53">
        <v>3</v>
      </c>
      <c r="B72" s="53" t="s">
        <v>13</v>
      </c>
      <c r="C72" s="24">
        <f t="shared" si="9"/>
        <v>98.46774193548387</v>
      </c>
      <c r="D72" s="25">
        <v>73.26</v>
      </c>
      <c r="E72" s="25">
        <v>150</v>
      </c>
      <c r="F72" s="26">
        <v>10</v>
      </c>
      <c r="G72" s="24">
        <f t="shared" si="10"/>
        <v>99</v>
      </c>
      <c r="H72" s="25">
        <v>71.28</v>
      </c>
      <c r="I72" s="25">
        <v>140</v>
      </c>
      <c r="J72" s="26">
        <v>20</v>
      </c>
      <c r="K72" s="24">
        <f t="shared" si="11"/>
        <v>89.15322580645162</v>
      </c>
      <c r="L72" s="25">
        <v>66.33</v>
      </c>
      <c r="M72" s="25">
        <v>150</v>
      </c>
      <c r="N72" s="26">
        <v>20</v>
      </c>
      <c r="O72" s="53">
        <v>3</v>
      </c>
      <c r="P72" s="53" t="s">
        <v>13</v>
      </c>
      <c r="Q72" s="24">
        <f t="shared" si="12"/>
        <v>98.46774193548387</v>
      </c>
      <c r="R72" s="25">
        <v>73.26</v>
      </c>
      <c r="S72" s="25">
        <v>150</v>
      </c>
      <c r="T72" s="26">
        <v>20</v>
      </c>
      <c r="U72" s="24">
        <f aca="true" t="shared" si="16" ref="U72:U77">V72*1000/672</f>
        <v>98.70535714285714</v>
      </c>
      <c r="V72" s="25">
        <v>66.33</v>
      </c>
      <c r="W72" s="25">
        <v>150</v>
      </c>
      <c r="X72" s="26">
        <v>20</v>
      </c>
      <c r="Y72" s="24">
        <f t="shared" si="13"/>
        <v>95.80645161290323</v>
      </c>
      <c r="Z72" s="25">
        <v>71.28</v>
      </c>
      <c r="AA72" s="25">
        <v>150</v>
      </c>
      <c r="AB72" s="26">
        <v>30</v>
      </c>
      <c r="AC72" s="24">
        <f t="shared" si="14"/>
        <v>133.8824200913242</v>
      </c>
      <c r="AD72" s="26">
        <f t="shared" si="8"/>
        <v>1172.81</v>
      </c>
      <c r="AR72" s="51" t="e">
        <f>R9+V9+Z9+D72+H72+L72+R72+V72+Z72+#REF!+AH72+AL72</f>
        <v>#REF!</v>
      </c>
      <c r="AS72" s="51" t="e">
        <f t="shared" si="15"/>
        <v>#REF!</v>
      </c>
    </row>
    <row r="73" spans="1:45" ht="21.95" customHeight="1">
      <c r="A73" s="53">
        <v>4</v>
      </c>
      <c r="B73" s="53" t="s">
        <v>14</v>
      </c>
      <c r="C73" s="24">
        <f t="shared" si="9"/>
        <v>49.233870967741936</v>
      </c>
      <c r="D73" s="25">
        <v>36.63</v>
      </c>
      <c r="E73" s="25">
        <v>150</v>
      </c>
      <c r="F73" s="26">
        <v>35</v>
      </c>
      <c r="G73" s="24">
        <f t="shared" si="10"/>
        <v>49.5</v>
      </c>
      <c r="H73" s="25">
        <v>35.64</v>
      </c>
      <c r="I73" s="25">
        <v>100</v>
      </c>
      <c r="J73" s="26">
        <v>0</v>
      </c>
      <c r="K73" s="24">
        <f t="shared" si="11"/>
        <v>49.233870967741936</v>
      </c>
      <c r="L73" s="25">
        <v>36.63</v>
      </c>
      <c r="M73" s="25">
        <v>100</v>
      </c>
      <c r="N73" s="26">
        <v>0</v>
      </c>
      <c r="O73" s="53">
        <v>4</v>
      </c>
      <c r="P73" s="53" t="s">
        <v>14</v>
      </c>
      <c r="Q73" s="24">
        <f t="shared" si="12"/>
        <v>49.233870967741936</v>
      </c>
      <c r="R73" s="25">
        <v>36.63</v>
      </c>
      <c r="S73" s="25">
        <v>100</v>
      </c>
      <c r="T73" s="26">
        <v>0</v>
      </c>
      <c r="U73" s="24">
        <f t="shared" si="16"/>
        <v>39.776785714285715</v>
      </c>
      <c r="V73" s="25">
        <v>26.73</v>
      </c>
      <c r="W73" s="25">
        <v>100</v>
      </c>
      <c r="X73" s="26">
        <v>0</v>
      </c>
      <c r="Y73" s="24">
        <f t="shared" si="13"/>
        <v>47.903225806451616</v>
      </c>
      <c r="Z73" s="25">
        <v>35.64</v>
      </c>
      <c r="AA73" s="25">
        <v>100</v>
      </c>
      <c r="AB73" s="26">
        <v>0</v>
      </c>
      <c r="AC73" s="24">
        <f t="shared" si="14"/>
        <v>72.66780821917807</v>
      </c>
      <c r="AD73" s="26">
        <f t="shared" si="8"/>
        <v>636.5699999999999</v>
      </c>
      <c r="AR73" s="51" t="e">
        <f>R10+V10+Z10+D73+H73+L73+R73+V73+Z73+#REF!+AH73+AL73</f>
        <v>#REF!</v>
      </c>
      <c r="AS73" s="51" t="e">
        <f t="shared" si="15"/>
        <v>#REF!</v>
      </c>
    </row>
    <row r="74" spans="1:45" ht="21.95" customHeight="1">
      <c r="A74" s="53">
        <v>5</v>
      </c>
      <c r="B74" s="53" t="s">
        <v>15</v>
      </c>
      <c r="C74" s="24">
        <f t="shared" si="9"/>
        <v>98.46774193548387</v>
      </c>
      <c r="D74" s="25">
        <v>73.26</v>
      </c>
      <c r="E74" s="25">
        <v>160</v>
      </c>
      <c r="F74" s="26">
        <v>20</v>
      </c>
      <c r="G74" s="24">
        <f t="shared" si="10"/>
        <v>99</v>
      </c>
      <c r="H74" s="25">
        <v>71.28</v>
      </c>
      <c r="I74" s="25">
        <v>160</v>
      </c>
      <c r="J74" s="26">
        <v>20</v>
      </c>
      <c r="K74" s="24">
        <f t="shared" si="11"/>
        <v>49.233870967741936</v>
      </c>
      <c r="L74" s="25">
        <v>36.63</v>
      </c>
      <c r="M74" s="25">
        <v>160</v>
      </c>
      <c r="N74" s="26">
        <v>0</v>
      </c>
      <c r="O74" s="53">
        <v>5</v>
      </c>
      <c r="P74" s="53" t="s">
        <v>15</v>
      </c>
      <c r="Q74" s="24">
        <f t="shared" si="12"/>
        <v>98.46774193548387</v>
      </c>
      <c r="R74" s="25">
        <v>73.26</v>
      </c>
      <c r="S74" s="25">
        <v>160</v>
      </c>
      <c r="T74" s="26">
        <v>0</v>
      </c>
      <c r="U74" s="24">
        <f t="shared" si="16"/>
        <v>98.70535714285714</v>
      </c>
      <c r="V74" s="25">
        <v>66.33</v>
      </c>
      <c r="W74" s="25">
        <v>160</v>
      </c>
      <c r="X74" s="26">
        <v>0</v>
      </c>
      <c r="Y74" s="24">
        <f t="shared" si="13"/>
        <v>98.46774193548387</v>
      </c>
      <c r="Z74" s="25">
        <v>73.26</v>
      </c>
      <c r="AA74" s="25">
        <v>160</v>
      </c>
      <c r="AB74" s="26">
        <v>20</v>
      </c>
      <c r="AC74" s="24">
        <f t="shared" si="14"/>
        <v>94.93150684931507</v>
      </c>
      <c r="AD74" s="26">
        <f t="shared" si="8"/>
        <v>831.6</v>
      </c>
      <c r="AR74" s="51" t="e">
        <f>R11+V11+Z11+D74+H74+L74+R74+V74+Z74+#REF!+AH74+AL74</f>
        <v>#REF!</v>
      </c>
      <c r="AS74" s="51" t="e">
        <f t="shared" si="15"/>
        <v>#REF!</v>
      </c>
    </row>
    <row r="75" spans="1:45" ht="21.95" customHeight="1">
      <c r="A75" s="53">
        <v>6</v>
      </c>
      <c r="B75" s="53" t="s">
        <v>16</v>
      </c>
      <c r="C75" s="24">
        <f t="shared" si="9"/>
        <v>247.5</v>
      </c>
      <c r="D75" s="25">
        <v>184.14</v>
      </c>
      <c r="E75" s="25">
        <v>500</v>
      </c>
      <c r="F75" s="26">
        <v>50</v>
      </c>
      <c r="G75" s="24">
        <f t="shared" si="10"/>
        <v>247.5</v>
      </c>
      <c r="H75" s="25">
        <v>178.2</v>
      </c>
      <c r="I75" s="25">
        <v>450</v>
      </c>
      <c r="J75" s="26">
        <v>110</v>
      </c>
      <c r="K75" s="24">
        <f t="shared" si="11"/>
        <v>149.03225806451613</v>
      </c>
      <c r="L75" s="25">
        <v>110.88</v>
      </c>
      <c r="M75" s="25">
        <v>450</v>
      </c>
      <c r="N75" s="26">
        <v>0</v>
      </c>
      <c r="O75" s="53">
        <v>6</v>
      </c>
      <c r="P75" s="53" t="s">
        <v>16</v>
      </c>
      <c r="Q75" s="24">
        <f t="shared" si="12"/>
        <v>198.26612903225808</v>
      </c>
      <c r="R75" s="25">
        <v>147.51</v>
      </c>
      <c r="S75" s="25">
        <v>450</v>
      </c>
      <c r="T75" s="26">
        <v>150</v>
      </c>
      <c r="U75" s="24">
        <f t="shared" si="16"/>
        <v>247.5</v>
      </c>
      <c r="V75" s="25">
        <v>166.32</v>
      </c>
      <c r="W75" s="25">
        <v>600</v>
      </c>
      <c r="X75" s="26">
        <v>150</v>
      </c>
      <c r="Y75" s="24">
        <f t="shared" si="13"/>
        <v>267.4596774193548</v>
      </c>
      <c r="Z75" s="25">
        <v>198.99</v>
      </c>
      <c r="AA75" s="25">
        <v>600</v>
      </c>
      <c r="AB75" s="26">
        <v>200</v>
      </c>
      <c r="AC75" s="24">
        <f t="shared" si="14"/>
        <v>222.31963470319633</v>
      </c>
      <c r="AD75" s="26">
        <f t="shared" si="8"/>
        <v>1947.5199999999998</v>
      </c>
      <c r="AR75" s="51" t="e">
        <f>R12+V12+Z12+D75+H75+L75+R75+V75+Z75+#REF!+AH75+AL75</f>
        <v>#REF!</v>
      </c>
      <c r="AS75" s="51" t="e">
        <f t="shared" si="15"/>
        <v>#REF!</v>
      </c>
    </row>
    <row r="76" spans="1:45" ht="21.95" customHeight="1">
      <c r="A76" s="53">
        <v>7</v>
      </c>
      <c r="B76" s="53" t="s">
        <v>17</v>
      </c>
      <c r="C76" s="24">
        <f t="shared" si="9"/>
        <v>30</v>
      </c>
      <c r="D76" s="25">
        <f>30*0.744</f>
        <v>22.32</v>
      </c>
      <c r="E76" s="25">
        <v>40</v>
      </c>
      <c r="F76" s="26">
        <v>25</v>
      </c>
      <c r="G76" s="24">
        <f t="shared" si="10"/>
        <v>29.999999999999996</v>
      </c>
      <c r="H76" s="25">
        <f>30*0.72</f>
        <v>21.599999999999998</v>
      </c>
      <c r="I76" s="25">
        <v>40</v>
      </c>
      <c r="J76" s="26">
        <v>25</v>
      </c>
      <c r="K76" s="24">
        <f t="shared" si="11"/>
        <v>30</v>
      </c>
      <c r="L76" s="25">
        <f>30*0.744</f>
        <v>22.32</v>
      </c>
      <c r="M76" s="25">
        <v>40</v>
      </c>
      <c r="N76" s="26">
        <v>25</v>
      </c>
      <c r="O76" s="53">
        <v>7</v>
      </c>
      <c r="P76" s="53" t="s">
        <v>17</v>
      </c>
      <c r="Q76" s="24">
        <f t="shared" si="12"/>
        <v>30</v>
      </c>
      <c r="R76" s="25">
        <f>30*0.744</f>
        <v>22.32</v>
      </c>
      <c r="S76" s="25">
        <v>40</v>
      </c>
      <c r="T76" s="26">
        <v>25</v>
      </c>
      <c r="U76" s="24">
        <f t="shared" si="16"/>
        <v>30</v>
      </c>
      <c r="V76" s="25">
        <f>30*28*24/1000</f>
        <v>20.16</v>
      </c>
      <c r="W76" s="25">
        <v>40</v>
      </c>
      <c r="X76" s="26">
        <v>25</v>
      </c>
      <c r="Y76" s="24">
        <f t="shared" si="13"/>
        <v>30</v>
      </c>
      <c r="Z76" s="25">
        <f>30*0.744</f>
        <v>22.32</v>
      </c>
      <c r="AA76" s="25">
        <v>40</v>
      </c>
      <c r="AB76" s="26">
        <v>25</v>
      </c>
      <c r="AC76" s="24">
        <f t="shared" si="14"/>
        <v>29.999999999999993</v>
      </c>
      <c r="AD76" s="26">
        <f t="shared" si="8"/>
        <v>262.79999999999995</v>
      </c>
      <c r="AR76" s="51" t="e">
        <f>R13+V13+Z13+D76+H76+L76+R76+V76+Z76+#REF!+AH76+AL76</f>
        <v>#REF!</v>
      </c>
      <c r="AS76" s="51" t="e">
        <f t="shared" si="15"/>
        <v>#REF!</v>
      </c>
    </row>
    <row r="77" spans="1:45" ht="27" customHeight="1">
      <c r="A77" s="53">
        <v>8</v>
      </c>
      <c r="B77" s="54" t="s">
        <v>18</v>
      </c>
      <c r="C77" s="24">
        <f t="shared" si="9"/>
        <v>701.9758064516129</v>
      </c>
      <c r="D77" s="25">
        <f>SUM(D70:D76)</f>
        <v>522.27</v>
      </c>
      <c r="E77" s="25">
        <f>SUM(E70:E76)</f>
        <v>1240</v>
      </c>
      <c r="F77" s="26">
        <f>SUM(F70:F76)</f>
        <v>280</v>
      </c>
      <c r="G77" s="24">
        <f t="shared" si="10"/>
        <v>574.5</v>
      </c>
      <c r="H77" s="25">
        <f>SUM(H70:H76)</f>
        <v>413.64</v>
      </c>
      <c r="I77" s="25">
        <f>SUM(I70:I76)</f>
        <v>990</v>
      </c>
      <c r="J77" s="26">
        <f>SUM(J70:J76)</f>
        <v>185</v>
      </c>
      <c r="K77" s="24">
        <f t="shared" si="11"/>
        <v>455.8064516129032</v>
      </c>
      <c r="L77" s="25">
        <f>SUM(L70:L76)</f>
        <v>339.11999999999995</v>
      </c>
      <c r="M77" s="25">
        <f>SUM(M70:M76)</f>
        <v>1030</v>
      </c>
      <c r="N77" s="26">
        <f>SUM(N70:N76)</f>
        <v>85</v>
      </c>
      <c r="O77" s="53">
        <v>8</v>
      </c>
      <c r="P77" s="54" t="s">
        <v>18</v>
      </c>
      <c r="Q77" s="24">
        <f t="shared" si="12"/>
        <v>543.6290322580645</v>
      </c>
      <c r="R77" s="25">
        <f>SUM(R70:R76)</f>
        <v>404.46</v>
      </c>
      <c r="S77" s="25">
        <f>SUM(S70:S76)</f>
        <v>1019</v>
      </c>
      <c r="T77" s="26">
        <f>SUM(T70:T76)</f>
        <v>224</v>
      </c>
      <c r="U77" s="24">
        <f t="shared" si="16"/>
        <v>583.9285714285716</v>
      </c>
      <c r="V77" s="25">
        <f>SUM(V70:V76)</f>
        <v>392.40000000000003</v>
      </c>
      <c r="W77" s="25">
        <f>SUM(W70:W76)</f>
        <v>1159</v>
      </c>
      <c r="X77" s="26">
        <f>SUM(X70:X76)</f>
        <v>224</v>
      </c>
      <c r="Y77" s="24">
        <f t="shared" si="13"/>
        <v>619.4758064516129</v>
      </c>
      <c r="Z77" s="25">
        <f>SUM(Z70:Z76)</f>
        <v>460.89</v>
      </c>
      <c r="AA77" s="25">
        <f>SUM(AA70:AA76)</f>
        <v>1165</v>
      </c>
      <c r="AB77" s="26">
        <f>SUM(AB70:AB76)</f>
        <v>310</v>
      </c>
      <c r="AC77" s="24">
        <f t="shared" si="14"/>
        <v>668.9623287671234</v>
      </c>
      <c r="AD77" s="26">
        <f t="shared" si="8"/>
        <v>5860.110000000001</v>
      </c>
      <c r="AR77" s="51" t="e">
        <f>R14+V14+Z14+D77+H77+L77+R77+V77+Z77+#REF!+AH77+AL77</f>
        <v>#REF!</v>
      </c>
      <c r="AS77" s="51" t="e">
        <f t="shared" si="15"/>
        <v>#REF!</v>
      </c>
    </row>
    <row r="78" spans="1:30" ht="21.95" customHeight="1">
      <c r="A78" s="53">
        <v>9</v>
      </c>
      <c r="B78" s="53" t="s">
        <v>19</v>
      </c>
      <c r="C78" s="24">
        <f t="shared" si="9"/>
        <v>354.872311827957</v>
      </c>
      <c r="D78" s="25">
        <v>264.025</v>
      </c>
      <c r="E78" s="25">
        <v>355</v>
      </c>
      <c r="F78" s="26">
        <v>355</v>
      </c>
      <c r="G78" s="24">
        <f t="shared" si="10"/>
        <v>379.13194444444446</v>
      </c>
      <c r="H78" s="25">
        <v>272.975</v>
      </c>
      <c r="I78" s="25">
        <v>379</v>
      </c>
      <c r="J78" s="26">
        <v>379</v>
      </c>
      <c r="K78" s="24">
        <f t="shared" si="11"/>
        <v>390.9610215053763</v>
      </c>
      <c r="L78" s="25">
        <v>290.875</v>
      </c>
      <c r="M78" s="25">
        <v>391</v>
      </c>
      <c r="N78" s="26">
        <v>391</v>
      </c>
      <c r="O78" s="53">
        <v>9</v>
      </c>
      <c r="P78" s="53" t="s">
        <v>19</v>
      </c>
      <c r="Q78" s="24">
        <f t="shared" si="12"/>
        <v>390.9610215053763</v>
      </c>
      <c r="R78" s="25">
        <v>290.875</v>
      </c>
      <c r="S78" s="25">
        <v>391</v>
      </c>
      <c r="T78" s="26">
        <v>391</v>
      </c>
      <c r="U78" s="24">
        <f>V78*1000/672</f>
        <v>386.23511904761904</v>
      </c>
      <c r="V78" s="25">
        <v>259.55</v>
      </c>
      <c r="W78" s="25">
        <v>386</v>
      </c>
      <c r="X78" s="26">
        <v>386</v>
      </c>
      <c r="Y78" s="24">
        <f t="shared" si="13"/>
        <v>387.35215053763443</v>
      </c>
      <c r="Z78" s="25">
        <v>288.19</v>
      </c>
      <c r="AA78" s="25">
        <v>387</v>
      </c>
      <c r="AB78" s="26">
        <v>387</v>
      </c>
      <c r="AC78" s="24">
        <f t="shared" si="14"/>
        <v>366.48002283105023</v>
      </c>
      <c r="AD78" s="26">
        <f t="shared" si="8"/>
        <v>3210.365</v>
      </c>
    </row>
    <row r="79" spans="1:30" ht="21.95" customHeight="1">
      <c r="A79" s="53">
        <v>10</v>
      </c>
      <c r="B79" s="53" t="s">
        <v>20</v>
      </c>
      <c r="C79" s="24">
        <f t="shared" si="9"/>
        <v>340.2002688172043</v>
      </c>
      <c r="D79" s="25">
        <v>253.109</v>
      </c>
      <c r="E79" s="25">
        <v>340</v>
      </c>
      <c r="F79" s="26">
        <v>340</v>
      </c>
      <c r="G79" s="24">
        <f t="shared" si="10"/>
        <v>169.15555555555557</v>
      </c>
      <c r="H79" s="25">
        <v>121.792</v>
      </c>
      <c r="I79" s="25">
        <v>169</v>
      </c>
      <c r="J79" s="26">
        <v>169</v>
      </c>
      <c r="K79" s="24">
        <f t="shared" si="11"/>
        <v>174.0268817204301</v>
      </c>
      <c r="L79" s="25">
        <v>129.476</v>
      </c>
      <c r="M79" s="25">
        <v>174</v>
      </c>
      <c r="N79" s="26">
        <v>174</v>
      </c>
      <c r="O79" s="53">
        <v>10</v>
      </c>
      <c r="P79" s="53" t="s">
        <v>20</v>
      </c>
      <c r="Q79" s="24">
        <f t="shared" si="12"/>
        <v>342.09005376344084</v>
      </c>
      <c r="R79" s="25">
        <v>254.515</v>
      </c>
      <c r="S79" s="25">
        <v>342</v>
      </c>
      <c r="T79" s="26">
        <v>342</v>
      </c>
      <c r="U79" s="24">
        <f aca="true" t="shared" si="17" ref="U79:U110">V79*1000/672</f>
        <v>342.0892857142857</v>
      </c>
      <c r="V79" s="25">
        <v>229.884</v>
      </c>
      <c r="W79" s="25">
        <v>342</v>
      </c>
      <c r="X79" s="26">
        <v>342</v>
      </c>
      <c r="Y79" s="24">
        <f t="shared" si="13"/>
        <v>340.2002688172043</v>
      </c>
      <c r="Z79" s="25">
        <v>253.109</v>
      </c>
      <c r="AA79" s="25">
        <v>340</v>
      </c>
      <c r="AB79" s="26">
        <v>340</v>
      </c>
      <c r="AC79" s="24">
        <f t="shared" si="14"/>
        <v>301.6813926940639</v>
      </c>
      <c r="AD79" s="26">
        <f t="shared" si="8"/>
        <v>2642.7289999999994</v>
      </c>
    </row>
    <row r="80" spans="1:31" ht="26.25" customHeight="1">
      <c r="A80" s="56">
        <v>11</v>
      </c>
      <c r="B80" s="54" t="s">
        <v>161</v>
      </c>
      <c r="C80" s="24">
        <f t="shared" si="9"/>
        <v>19.999999999999996</v>
      </c>
      <c r="D80" s="25">
        <f>20*0.744</f>
        <v>14.879999999999999</v>
      </c>
      <c r="E80" s="25">
        <v>20</v>
      </c>
      <c r="F80" s="26">
        <v>20</v>
      </c>
      <c r="G80" s="24">
        <f t="shared" si="10"/>
        <v>19.999999999999996</v>
      </c>
      <c r="H80" s="25">
        <f>20*0.72</f>
        <v>14.399999999999999</v>
      </c>
      <c r="I80" s="25">
        <v>20</v>
      </c>
      <c r="J80" s="26">
        <v>20</v>
      </c>
      <c r="K80" s="24">
        <f t="shared" si="11"/>
        <v>19.999999999999996</v>
      </c>
      <c r="L80" s="25">
        <f>20*0.744</f>
        <v>14.879999999999999</v>
      </c>
      <c r="M80" s="25">
        <v>20</v>
      </c>
      <c r="N80" s="26">
        <v>20</v>
      </c>
      <c r="O80" s="56">
        <v>11</v>
      </c>
      <c r="P80" s="54" t="s">
        <v>161</v>
      </c>
      <c r="Q80" s="24">
        <f t="shared" si="12"/>
        <v>19.999999999999996</v>
      </c>
      <c r="R80" s="25">
        <f>20*0.744</f>
        <v>14.879999999999999</v>
      </c>
      <c r="S80" s="25">
        <v>20</v>
      </c>
      <c r="T80" s="26">
        <v>20</v>
      </c>
      <c r="U80" s="24">
        <f t="shared" si="17"/>
        <v>20</v>
      </c>
      <c r="V80" s="25">
        <f>20*28*24/1000</f>
        <v>13.44</v>
      </c>
      <c r="W80" s="25">
        <v>20</v>
      </c>
      <c r="X80" s="26">
        <v>20</v>
      </c>
      <c r="Y80" s="24">
        <f t="shared" si="13"/>
        <v>19.999999999999996</v>
      </c>
      <c r="Z80" s="25">
        <f>20*0.744</f>
        <v>14.879999999999999</v>
      </c>
      <c r="AA80" s="25">
        <v>20</v>
      </c>
      <c r="AB80" s="26">
        <v>20</v>
      </c>
      <c r="AC80" s="24">
        <f t="shared" si="14"/>
        <v>19.999999999999996</v>
      </c>
      <c r="AD80" s="26">
        <f t="shared" si="8"/>
        <v>175.19999999999996</v>
      </c>
      <c r="AE80" s="30" t="s">
        <v>59</v>
      </c>
    </row>
    <row r="81" spans="1:30" ht="21.95" customHeight="1">
      <c r="A81" s="53"/>
      <c r="B81" s="108" t="s">
        <v>21</v>
      </c>
      <c r="C81" s="24">
        <f t="shared" si="9"/>
        <v>45.223118279569896</v>
      </c>
      <c r="D81" s="25">
        <v>33.646</v>
      </c>
      <c r="E81" s="25">
        <v>45</v>
      </c>
      <c r="F81" s="26">
        <v>45</v>
      </c>
      <c r="G81" s="24">
        <f t="shared" si="10"/>
        <v>51.31944444444444</v>
      </c>
      <c r="H81" s="25">
        <v>36.95</v>
      </c>
      <c r="I81" s="25">
        <v>51</v>
      </c>
      <c r="J81" s="26">
        <v>51</v>
      </c>
      <c r="K81" s="24">
        <f t="shared" si="11"/>
        <v>39.626344086021504</v>
      </c>
      <c r="L81" s="25">
        <v>29.482</v>
      </c>
      <c r="M81" s="25">
        <v>40</v>
      </c>
      <c r="N81" s="26">
        <v>40</v>
      </c>
      <c r="O81" s="53"/>
      <c r="P81" s="108" t="s">
        <v>21</v>
      </c>
      <c r="Q81" s="24">
        <f t="shared" si="12"/>
        <v>39.86424731182796</v>
      </c>
      <c r="R81" s="25">
        <v>29.659</v>
      </c>
      <c r="S81" s="25">
        <v>40</v>
      </c>
      <c r="T81" s="26">
        <v>40</v>
      </c>
      <c r="U81" s="24">
        <f t="shared" si="17"/>
        <v>36.61309523809524</v>
      </c>
      <c r="V81" s="25">
        <v>24.604</v>
      </c>
      <c r="W81" s="25">
        <v>37</v>
      </c>
      <c r="X81" s="26">
        <v>37</v>
      </c>
      <c r="Y81" s="24">
        <f t="shared" si="13"/>
        <v>39.81586021505376</v>
      </c>
      <c r="Z81" s="25">
        <v>29.623</v>
      </c>
      <c r="AA81" s="25">
        <v>40</v>
      </c>
      <c r="AB81" s="26">
        <v>40</v>
      </c>
      <c r="AC81" s="24">
        <f t="shared" si="14"/>
        <v>43.54828767123287</v>
      </c>
      <c r="AD81" s="26">
        <f t="shared" si="8"/>
        <v>381.48299999999995</v>
      </c>
    </row>
    <row r="82" spans="1:30" ht="21.95" customHeight="1">
      <c r="A82" s="53"/>
      <c r="B82" s="57" t="s">
        <v>22</v>
      </c>
      <c r="C82" s="24">
        <f t="shared" si="9"/>
        <v>-25.223118279569892</v>
      </c>
      <c r="D82" s="25">
        <f>D80-D81</f>
        <v>-18.766000000000002</v>
      </c>
      <c r="E82" s="25">
        <f>E80-E81</f>
        <v>-25</v>
      </c>
      <c r="F82" s="25">
        <f>F80-F81</f>
        <v>-25</v>
      </c>
      <c r="G82" s="24">
        <f t="shared" si="10"/>
        <v>-31.31944444444445</v>
      </c>
      <c r="H82" s="25">
        <f>H80-H81</f>
        <v>-22.550000000000004</v>
      </c>
      <c r="I82" s="25">
        <f>I80-I81</f>
        <v>-31</v>
      </c>
      <c r="J82" s="25">
        <f>J80-J81</f>
        <v>-31</v>
      </c>
      <c r="K82" s="24">
        <f t="shared" si="11"/>
        <v>-19.626344086021504</v>
      </c>
      <c r="L82" s="25">
        <f>L80-L81</f>
        <v>-14.602</v>
      </c>
      <c r="M82" s="25">
        <f>M80-M81</f>
        <v>-20</v>
      </c>
      <c r="N82" s="25">
        <f>N80-N81</f>
        <v>-20</v>
      </c>
      <c r="O82" s="53"/>
      <c r="P82" s="57" t="s">
        <v>22</v>
      </c>
      <c r="Q82" s="24">
        <f t="shared" si="12"/>
        <v>-19.864247311827956</v>
      </c>
      <c r="R82" s="25">
        <f>R80-R81</f>
        <v>-14.779</v>
      </c>
      <c r="S82" s="25">
        <f>S80-S81</f>
        <v>-20</v>
      </c>
      <c r="T82" s="25">
        <f>T80-T81</f>
        <v>-20</v>
      </c>
      <c r="U82" s="24">
        <f t="shared" si="17"/>
        <v>-16.613095238095237</v>
      </c>
      <c r="V82" s="25">
        <f>V80-V81</f>
        <v>-11.164</v>
      </c>
      <c r="W82" s="25">
        <f>W80-W81</f>
        <v>-17</v>
      </c>
      <c r="X82" s="25">
        <f>X80-X81</f>
        <v>-17</v>
      </c>
      <c r="Y82" s="24">
        <f t="shared" si="13"/>
        <v>-19.815860215053767</v>
      </c>
      <c r="Z82" s="25">
        <f>Z80-Z81</f>
        <v>-14.743000000000002</v>
      </c>
      <c r="AA82" s="25">
        <f>AA80-AA81</f>
        <v>-20</v>
      </c>
      <c r="AB82" s="25">
        <f>AB80-AB81</f>
        <v>-20</v>
      </c>
      <c r="AC82" s="24">
        <f t="shared" si="14"/>
        <v>-23.548287671232877</v>
      </c>
      <c r="AD82" s="26">
        <f t="shared" si="8"/>
        <v>-206.283</v>
      </c>
    </row>
    <row r="83" spans="1:30" ht="26.25" customHeight="1">
      <c r="A83" s="56">
        <v>12</v>
      </c>
      <c r="B83" s="54" t="s">
        <v>162</v>
      </c>
      <c r="C83" s="24">
        <f t="shared" si="9"/>
        <v>42.473118279569896</v>
      </c>
      <c r="D83" s="25">
        <v>31.6</v>
      </c>
      <c r="E83" s="25">
        <v>42</v>
      </c>
      <c r="F83" s="26">
        <v>42</v>
      </c>
      <c r="G83" s="24">
        <f t="shared" si="10"/>
        <v>43.888888888888886</v>
      </c>
      <c r="H83" s="25">
        <v>31.6</v>
      </c>
      <c r="I83" s="25">
        <v>44</v>
      </c>
      <c r="J83" s="26">
        <v>44</v>
      </c>
      <c r="K83" s="24">
        <f t="shared" si="11"/>
        <v>42.473118279569896</v>
      </c>
      <c r="L83" s="25">
        <v>31.6</v>
      </c>
      <c r="M83" s="25">
        <v>42</v>
      </c>
      <c r="N83" s="26">
        <v>42</v>
      </c>
      <c r="O83" s="56">
        <v>12</v>
      </c>
      <c r="P83" s="54" t="s">
        <v>162</v>
      </c>
      <c r="Q83" s="24">
        <f t="shared" si="12"/>
        <v>42.473118279569896</v>
      </c>
      <c r="R83" s="25">
        <v>31.6</v>
      </c>
      <c r="S83" s="25">
        <v>42</v>
      </c>
      <c r="T83" s="26">
        <v>42</v>
      </c>
      <c r="U83" s="24">
        <f t="shared" si="17"/>
        <v>46.875</v>
      </c>
      <c r="V83" s="25">
        <v>31.5</v>
      </c>
      <c r="W83" s="25">
        <v>47</v>
      </c>
      <c r="X83" s="26">
        <v>47</v>
      </c>
      <c r="Y83" s="24">
        <f t="shared" si="13"/>
        <v>42.473118279569896</v>
      </c>
      <c r="Z83" s="25">
        <v>31.6</v>
      </c>
      <c r="AA83" s="25">
        <v>42</v>
      </c>
      <c r="AB83" s="26">
        <v>42</v>
      </c>
      <c r="AC83" s="24">
        <f t="shared" si="14"/>
        <v>33.17351598173516</v>
      </c>
      <c r="AD83" s="26">
        <f t="shared" si="8"/>
        <v>290.6</v>
      </c>
    </row>
    <row r="84" spans="1:30" ht="21.95" customHeight="1">
      <c r="A84" s="53"/>
      <c r="B84" s="109" t="s">
        <v>23</v>
      </c>
      <c r="C84" s="24">
        <f t="shared" si="9"/>
        <v>38.97849462365591</v>
      </c>
      <c r="D84" s="25">
        <v>29</v>
      </c>
      <c r="E84" s="25">
        <v>39</v>
      </c>
      <c r="F84" s="26">
        <v>39</v>
      </c>
      <c r="G84" s="24">
        <f t="shared" si="10"/>
        <v>40.27777777777778</v>
      </c>
      <c r="H84" s="25">
        <v>29</v>
      </c>
      <c r="I84" s="25">
        <v>40</v>
      </c>
      <c r="J84" s="26">
        <v>40</v>
      </c>
      <c r="K84" s="24">
        <f t="shared" si="11"/>
        <v>38.97849462365591</v>
      </c>
      <c r="L84" s="25">
        <v>29</v>
      </c>
      <c r="M84" s="25">
        <v>39</v>
      </c>
      <c r="N84" s="26">
        <v>39</v>
      </c>
      <c r="O84" s="53"/>
      <c r="P84" s="109" t="s">
        <v>23</v>
      </c>
      <c r="Q84" s="24">
        <f t="shared" si="12"/>
        <v>38.97849462365591</v>
      </c>
      <c r="R84" s="25">
        <v>29</v>
      </c>
      <c r="S84" s="25">
        <v>39</v>
      </c>
      <c r="T84" s="26">
        <v>39</v>
      </c>
      <c r="U84" s="24">
        <f t="shared" si="17"/>
        <v>43.154761904761905</v>
      </c>
      <c r="V84" s="25">
        <v>29</v>
      </c>
      <c r="W84" s="25">
        <v>43</v>
      </c>
      <c r="X84" s="26">
        <v>43</v>
      </c>
      <c r="Y84" s="24">
        <f t="shared" si="13"/>
        <v>38.97849462365591</v>
      </c>
      <c r="Z84" s="25">
        <v>29</v>
      </c>
      <c r="AA84" s="25">
        <v>39</v>
      </c>
      <c r="AB84" s="26">
        <v>39</v>
      </c>
      <c r="AC84" s="24">
        <f t="shared" si="14"/>
        <v>30</v>
      </c>
      <c r="AD84" s="26">
        <f t="shared" si="8"/>
        <v>262.8</v>
      </c>
    </row>
    <row r="85" spans="1:30" ht="21.95" customHeight="1">
      <c r="A85" s="53"/>
      <c r="B85" s="57" t="s">
        <v>24</v>
      </c>
      <c r="C85" s="24">
        <f t="shared" si="9"/>
        <v>3.4946236559139803</v>
      </c>
      <c r="D85" s="25">
        <f>D83-D84</f>
        <v>2.6000000000000014</v>
      </c>
      <c r="E85" s="25">
        <f>E83-E84</f>
        <v>3</v>
      </c>
      <c r="F85" s="25">
        <f>F83-F84</f>
        <v>3</v>
      </c>
      <c r="G85" s="24">
        <f t="shared" si="10"/>
        <v>3.611111111111113</v>
      </c>
      <c r="H85" s="25">
        <f>H83-H84</f>
        <v>2.6000000000000014</v>
      </c>
      <c r="I85" s="25">
        <f>I83-I84</f>
        <v>4</v>
      </c>
      <c r="J85" s="25">
        <f>J83-J84</f>
        <v>4</v>
      </c>
      <c r="K85" s="24">
        <f t="shared" si="11"/>
        <v>3.4946236559139803</v>
      </c>
      <c r="L85" s="25">
        <f>L83-L84</f>
        <v>2.6000000000000014</v>
      </c>
      <c r="M85" s="25">
        <f>M83-M84</f>
        <v>3</v>
      </c>
      <c r="N85" s="25">
        <f>N83-N84</f>
        <v>3</v>
      </c>
      <c r="O85" s="53"/>
      <c r="P85" s="57" t="s">
        <v>24</v>
      </c>
      <c r="Q85" s="24">
        <f t="shared" si="12"/>
        <v>3.4946236559139803</v>
      </c>
      <c r="R85" s="25">
        <f>R83-R84</f>
        <v>2.6000000000000014</v>
      </c>
      <c r="S85" s="25">
        <v>3</v>
      </c>
      <c r="T85" s="26">
        <v>3</v>
      </c>
      <c r="U85" s="24">
        <f t="shared" si="17"/>
        <v>3.7202380952380953</v>
      </c>
      <c r="V85" s="25">
        <f>V83-V84</f>
        <v>2.5</v>
      </c>
      <c r="W85" s="25">
        <v>4</v>
      </c>
      <c r="X85" s="26">
        <v>4</v>
      </c>
      <c r="Y85" s="24">
        <f t="shared" si="13"/>
        <v>3.4946236559139803</v>
      </c>
      <c r="Z85" s="25">
        <f>Z83-Z84</f>
        <v>2.6000000000000014</v>
      </c>
      <c r="AA85" s="25">
        <f>AA83-AA84</f>
        <v>3</v>
      </c>
      <c r="AB85" s="25">
        <f>AB83-AB84</f>
        <v>3</v>
      </c>
      <c r="AC85" s="24">
        <f t="shared" si="14"/>
        <v>3.17351598173516</v>
      </c>
      <c r="AD85" s="26">
        <f t="shared" si="8"/>
        <v>27.8</v>
      </c>
    </row>
    <row r="86" spans="1:30" ht="21.95" customHeight="1">
      <c r="A86" s="53">
        <v>13</v>
      </c>
      <c r="B86" s="53" t="s">
        <v>163</v>
      </c>
      <c r="C86" s="24">
        <f t="shared" si="9"/>
        <v>0.49731182795698925</v>
      </c>
      <c r="D86" s="25">
        <v>0.37</v>
      </c>
      <c r="E86" s="25">
        <v>0</v>
      </c>
      <c r="F86" s="26">
        <v>0</v>
      </c>
      <c r="G86" s="24">
        <f t="shared" si="10"/>
        <v>0</v>
      </c>
      <c r="H86" s="25">
        <v>0</v>
      </c>
      <c r="I86" s="25">
        <v>0</v>
      </c>
      <c r="J86" s="26">
        <v>0</v>
      </c>
      <c r="K86" s="24">
        <f t="shared" si="11"/>
        <v>0</v>
      </c>
      <c r="L86" s="25">
        <v>0</v>
      </c>
      <c r="M86" s="25">
        <v>0</v>
      </c>
      <c r="N86" s="26">
        <v>0</v>
      </c>
      <c r="O86" s="53">
        <v>13</v>
      </c>
      <c r="P86" s="53" t="s">
        <v>163</v>
      </c>
      <c r="Q86" s="24">
        <f t="shared" si="12"/>
        <v>0</v>
      </c>
      <c r="R86" s="25">
        <v>0</v>
      </c>
      <c r="S86" s="25">
        <v>0</v>
      </c>
      <c r="T86" s="26">
        <v>0</v>
      </c>
      <c r="U86" s="24">
        <f t="shared" si="17"/>
        <v>0</v>
      </c>
      <c r="V86" s="25">
        <v>0</v>
      </c>
      <c r="W86" s="25">
        <v>0</v>
      </c>
      <c r="X86" s="26">
        <v>0</v>
      </c>
      <c r="Y86" s="24">
        <f t="shared" si="13"/>
        <v>0</v>
      </c>
      <c r="Z86" s="25">
        <v>0</v>
      </c>
      <c r="AA86" s="25">
        <v>0</v>
      </c>
      <c r="AB86" s="26">
        <v>0</v>
      </c>
      <c r="AC86" s="24">
        <f t="shared" si="14"/>
        <v>0.04223744292237443</v>
      </c>
      <c r="AD86" s="26">
        <f t="shared" si="8"/>
        <v>0.37</v>
      </c>
    </row>
    <row r="87" spans="1:30" ht="21.95" customHeight="1">
      <c r="A87" s="53">
        <v>14</v>
      </c>
      <c r="B87" s="53" t="s">
        <v>164</v>
      </c>
      <c r="C87" s="24">
        <f t="shared" si="9"/>
        <v>9</v>
      </c>
      <c r="D87" s="25">
        <v>6.696</v>
      </c>
      <c r="E87" s="25">
        <v>9</v>
      </c>
      <c r="F87" s="26">
        <v>9</v>
      </c>
      <c r="G87" s="24">
        <f t="shared" si="10"/>
        <v>9</v>
      </c>
      <c r="H87" s="25">
        <v>6.48</v>
      </c>
      <c r="I87" s="25">
        <v>9</v>
      </c>
      <c r="J87" s="26">
        <v>9</v>
      </c>
      <c r="K87" s="24">
        <f t="shared" si="11"/>
        <v>9</v>
      </c>
      <c r="L87" s="25">
        <v>6.696</v>
      </c>
      <c r="M87" s="25">
        <v>9</v>
      </c>
      <c r="N87" s="26">
        <v>9</v>
      </c>
      <c r="O87" s="53">
        <v>14</v>
      </c>
      <c r="P87" s="53" t="s">
        <v>164</v>
      </c>
      <c r="Q87" s="24">
        <f t="shared" si="12"/>
        <v>9</v>
      </c>
      <c r="R87" s="25">
        <v>6.696</v>
      </c>
      <c r="S87" s="25">
        <v>9</v>
      </c>
      <c r="T87" s="26">
        <v>9</v>
      </c>
      <c r="U87" s="24">
        <f t="shared" si="17"/>
        <v>9</v>
      </c>
      <c r="V87" s="25">
        <v>6.048</v>
      </c>
      <c r="W87" s="25">
        <v>9</v>
      </c>
      <c r="X87" s="26">
        <v>9</v>
      </c>
      <c r="Y87" s="24">
        <f t="shared" si="13"/>
        <v>9</v>
      </c>
      <c r="Z87" s="25">
        <v>6.696</v>
      </c>
      <c r="AA87" s="25">
        <v>9</v>
      </c>
      <c r="AB87" s="26">
        <v>9</v>
      </c>
      <c r="AC87" s="24">
        <f t="shared" si="14"/>
        <v>8.999999999999998</v>
      </c>
      <c r="AD87" s="26">
        <f t="shared" si="8"/>
        <v>78.83999999999999</v>
      </c>
    </row>
    <row r="88" spans="1:30" ht="21.95" customHeight="1">
      <c r="A88" s="53">
        <v>15</v>
      </c>
      <c r="B88" s="53" t="s">
        <v>165</v>
      </c>
      <c r="C88" s="24">
        <f t="shared" si="9"/>
        <v>0</v>
      </c>
      <c r="D88" s="25">
        <v>0</v>
      </c>
      <c r="E88" s="25">
        <v>0</v>
      </c>
      <c r="F88" s="26">
        <v>0</v>
      </c>
      <c r="G88" s="24">
        <f t="shared" si="10"/>
        <v>0</v>
      </c>
      <c r="H88" s="25">
        <v>0</v>
      </c>
      <c r="I88" s="25">
        <v>0</v>
      </c>
      <c r="J88" s="26">
        <v>0</v>
      </c>
      <c r="K88" s="24">
        <f t="shared" si="11"/>
        <v>0</v>
      </c>
      <c r="L88" s="25">
        <v>0</v>
      </c>
      <c r="M88" s="25">
        <v>0</v>
      </c>
      <c r="N88" s="26">
        <v>0</v>
      </c>
      <c r="O88" s="53">
        <v>15</v>
      </c>
      <c r="P88" s="53" t="s">
        <v>165</v>
      </c>
      <c r="Q88" s="24">
        <f t="shared" si="12"/>
        <v>0</v>
      </c>
      <c r="R88" s="25">
        <v>0</v>
      </c>
      <c r="S88" s="25">
        <v>0</v>
      </c>
      <c r="T88" s="26">
        <v>0</v>
      </c>
      <c r="U88" s="24">
        <f t="shared" si="17"/>
        <v>0</v>
      </c>
      <c r="V88" s="25">
        <v>0</v>
      </c>
      <c r="W88" s="25">
        <v>0</v>
      </c>
      <c r="X88" s="26">
        <v>0</v>
      </c>
      <c r="Y88" s="24">
        <f t="shared" si="13"/>
        <v>0</v>
      </c>
      <c r="Z88" s="25">
        <v>0</v>
      </c>
      <c r="AA88" s="25">
        <v>0</v>
      </c>
      <c r="AB88" s="26">
        <v>0</v>
      </c>
      <c r="AC88" s="24">
        <f t="shared" si="14"/>
        <v>0</v>
      </c>
      <c r="AD88" s="26">
        <f t="shared" si="8"/>
        <v>0</v>
      </c>
    </row>
    <row r="89" spans="1:30" ht="21.95" customHeight="1">
      <c r="A89" s="53">
        <v>16</v>
      </c>
      <c r="B89" s="53" t="s">
        <v>166</v>
      </c>
      <c r="C89" s="24">
        <f t="shared" si="9"/>
        <v>27</v>
      </c>
      <c r="D89" s="25">
        <v>20.088</v>
      </c>
      <c r="E89" s="25">
        <v>27</v>
      </c>
      <c r="F89" s="26">
        <v>27</v>
      </c>
      <c r="G89" s="24">
        <f t="shared" si="10"/>
        <v>27</v>
      </c>
      <c r="H89" s="25">
        <v>19.44</v>
      </c>
      <c r="I89" s="25">
        <v>27</v>
      </c>
      <c r="J89" s="26">
        <v>27</v>
      </c>
      <c r="K89" s="24">
        <f t="shared" si="11"/>
        <v>27</v>
      </c>
      <c r="L89" s="25">
        <v>20.088</v>
      </c>
      <c r="M89" s="25">
        <v>27</v>
      </c>
      <c r="N89" s="26">
        <v>27</v>
      </c>
      <c r="O89" s="53">
        <v>16</v>
      </c>
      <c r="P89" s="53" t="s">
        <v>166</v>
      </c>
      <c r="Q89" s="24">
        <f t="shared" si="12"/>
        <v>27</v>
      </c>
      <c r="R89" s="25">
        <v>20.088</v>
      </c>
      <c r="S89" s="25">
        <v>27</v>
      </c>
      <c r="T89" s="26">
        <v>27</v>
      </c>
      <c r="U89" s="24">
        <f t="shared" si="17"/>
        <v>27</v>
      </c>
      <c r="V89" s="25">
        <v>18.144</v>
      </c>
      <c r="W89" s="25">
        <v>27</v>
      </c>
      <c r="X89" s="26">
        <v>27</v>
      </c>
      <c r="Y89" s="24">
        <f t="shared" si="13"/>
        <v>27</v>
      </c>
      <c r="Z89" s="25">
        <v>20.088</v>
      </c>
      <c r="AA89" s="25">
        <v>27</v>
      </c>
      <c r="AB89" s="26">
        <v>27</v>
      </c>
      <c r="AC89" s="24">
        <f t="shared" si="14"/>
        <v>25.630136986301366</v>
      </c>
      <c r="AD89" s="26">
        <f t="shared" si="8"/>
        <v>224.51999999999998</v>
      </c>
    </row>
    <row r="90" spans="1:30" ht="21.95" customHeight="1">
      <c r="A90" s="53">
        <v>17</v>
      </c>
      <c r="B90" s="53" t="s">
        <v>167</v>
      </c>
      <c r="C90" s="24">
        <f t="shared" si="9"/>
        <v>25</v>
      </c>
      <c r="D90" s="25">
        <v>18.6</v>
      </c>
      <c r="E90" s="25">
        <v>25</v>
      </c>
      <c r="F90" s="26">
        <v>25</v>
      </c>
      <c r="G90" s="24">
        <f t="shared" si="10"/>
        <v>25</v>
      </c>
      <c r="H90" s="25">
        <v>18</v>
      </c>
      <c r="I90" s="25">
        <v>25</v>
      </c>
      <c r="J90" s="26">
        <v>25</v>
      </c>
      <c r="K90" s="24">
        <f t="shared" si="11"/>
        <v>25</v>
      </c>
      <c r="L90" s="25">
        <v>18.6</v>
      </c>
      <c r="M90" s="25">
        <v>25</v>
      </c>
      <c r="N90" s="26">
        <v>25</v>
      </c>
      <c r="O90" s="53">
        <v>17</v>
      </c>
      <c r="P90" s="53" t="s">
        <v>167</v>
      </c>
      <c r="Q90" s="24">
        <f t="shared" si="12"/>
        <v>25</v>
      </c>
      <c r="R90" s="25">
        <v>18.6</v>
      </c>
      <c r="S90" s="25">
        <v>25</v>
      </c>
      <c r="T90" s="26">
        <v>25</v>
      </c>
      <c r="U90" s="24">
        <f t="shared" si="17"/>
        <v>25.892857142857142</v>
      </c>
      <c r="V90" s="25">
        <v>17.4</v>
      </c>
      <c r="W90" s="25">
        <v>26</v>
      </c>
      <c r="X90" s="26">
        <v>26</v>
      </c>
      <c r="Y90" s="24">
        <f t="shared" si="13"/>
        <v>25</v>
      </c>
      <c r="Z90" s="25">
        <v>18.6</v>
      </c>
      <c r="AA90" s="25">
        <v>25</v>
      </c>
      <c r="AB90" s="26">
        <v>25</v>
      </c>
      <c r="AC90" s="24">
        <f t="shared" si="14"/>
        <v>25.068493150684933</v>
      </c>
      <c r="AD90" s="26">
        <f t="shared" si="8"/>
        <v>219.6</v>
      </c>
    </row>
    <row r="91" spans="1:30" ht="21.95" customHeight="1">
      <c r="A91" s="53">
        <v>18</v>
      </c>
      <c r="B91" s="53" t="s">
        <v>168</v>
      </c>
      <c r="C91" s="24">
        <f t="shared" si="9"/>
        <v>6</v>
      </c>
      <c r="D91" s="25">
        <v>4.464</v>
      </c>
      <c r="E91" s="25">
        <v>6</v>
      </c>
      <c r="F91" s="26">
        <v>6</v>
      </c>
      <c r="G91" s="24">
        <f t="shared" si="10"/>
        <v>6.2</v>
      </c>
      <c r="H91" s="25">
        <v>4.464</v>
      </c>
      <c r="I91" s="25">
        <v>6</v>
      </c>
      <c r="J91" s="26">
        <v>6</v>
      </c>
      <c r="K91" s="24">
        <f t="shared" si="11"/>
        <v>6</v>
      </c>
      <c r="L91" s="25">
        <v>4.464</v>
      </c>
      <c r="M91" s="25">
        <v>6</v>
      </c>
      <c r="N91" s="26">
        <v>6</v>
      </c>
      <c r="O91" s="53">
        <v>18</v>
      </c>
      <c r="P91" s="53" t="s">
        <v>168</v>
      </c>
      <c r="Q91" s="24">
        <f t="shared" si="12"/>
        <v>6</v>
      </c>
      <c r="R91" s="25">
        <v>4.464</v>
      </c>
      <c r="S91" s="25">
        <v>6</v>
      </c>
      <c r="T91" s="26">
        <v>6</v>
      </c>
      <c r="U91" s="24">
        <f t="shared" si="17"/>
        <v>6.428571428571429</v>
      </c>
      <c r="V91" s="25">
        <v>4.32</v>
      </c>
      <c r="W91" s="25">
        <v>6</v>
      </c>
      <c r="X91" s="26">
        <v>6</v>
      </c>
      <c r="Y91" s="24">
        <f t="shared" si="13"/>
        <v>6</v>
      </c>
      <c r="Z91" s="25">
        <v>4.464</v>
      </c>
      <c r="AA91" s="25">
        <v>6</v>
      </c>
      <c r="AB91" s="26">
        <v>6</v>
      </c>
      <c r="AC91" s="24">
        <f t="shared" si="14"/>
        <v>5.802739726027396</v>
      </c>
      <c r="AD91" s="26">
        <f t="shared" si="8"/>
        <v>50.831999999999994</v>
      </c>
    </row>
    <row r="92" spans="1:30" ht="21.95" customHeight="1">
      <c r="A92" s="53">
        <v>19</v>
      </c>
      <c r="B92" s="53" t="s">
        <v>169</v>
      </c>
      <c r="C92" s="24">
        <f t="shared" si="9"/>
        <v>4.838709677419355</v>
      </c>
      <c r="D92" s="25">
        <v>3.6</v>
      </c>
      <c r="E92" s="25">
        <v>5</v>
      </c>
      <c r="F92" s="26">
        <v>5</v>
      </c>
      <c r="G92" s="24">
        <f t="shared" si="10"/>
        <v>5</v>
      </c>
      <c r="H92" s="25">
        <v>3.6</v>
      </c>
      <c r="I92" s="25">
        <v>5</v>
      </c>
      <c r="J92" s="26">
        <v>5</v>
      </c>
      <c r="K92" s="24">
        <f t="shared" si="11"/>
        <v>4.838709677419355</v>
      </c>
      <c r="L92" s="25">
        <v>3.6</v>
      </c>
      <c r="M92" s="25">
        <v>5</v>
      </c>
      <c r="N92" s="26">
        <v>5</v>
      </c>
      <c r="O92" s="53">
        <v>19</v>
      </c>
      <c r="P92" s="53" t="s">
        <v>169</v>
      </c>
      <c r="Q92" s="24">
        <f t="shared" si="12"/>
        <v>4.838709677419355</v>
      </c>
      <c r="R92" s="25">
        <v>3.6</v>
      </c>
      <c r="S92" s="25">
        <v>5</v>
      </c>
      <c r="T92" s="26">
        <v>5</v>
      </c>
      <c r="U92" s="24">
        <f t="shared" si="17"/>
        <v>5.357142857142857</v>
      </c>
      <c r="V92" s="25">
        <v>3.6</v>
      </c>
      <c r="W92" s="25">
        <v>5</v>
      </c>
      <c r="X92" s="26">
        <v>5</v>
      </c>
      <c r="Y92" s="24">
        <f t="shared" si="13"/>
        <v>4.838709677419355</v>
      </c>
      <c r="Z92" s="25">
        <v>3.6</v>
      </c>
      <c r="AA92" s="25">
        <v>5</v>
      </c>
      <c r="AB92" s="26">
        <v>5</v>
      </c>
      <c r="AC92" s="24">
        <f>AD92*1000/(365*24)</f>
        <v>4.554794520547946</v>
      </c>
      <c r="AD92" s="26">
        <f t="shared" si="8"/>
        <v>39.900000000000006</v>
      </c>
    </row>
    <row r="93" spans="1:30" ht="21.95" customHeight="1">
      <c r="A93" s="53">
        <v>20</v>
      </c>
      <c r="B93" s="53" t="s">
        <v>170</v>
      </c>
      <c r="C93" s="24">
        <f t="shared" si="9"/>
        <v>48.510045662100445</v>
      </c>
      <c r="D93" s="25">
        <f>424.948*31/365</f>
        <v>36.091473972602735</v>
      </c>
      <c r="E93" s="25">
        <v>49</v>
      </c>
      <c r="F93" s="26">
        <v>49</v>
      </c>
      <c r="G93" s="24">
        <f t="shared" si="10"/>
        <v>48.51004566210045</v>
      </c>
      <c r="H93" s="25">
        <f>424.948*30/365</f>
        <v>34.927232876712324</v>
      </c>
      <c r="I93" s="25">
        <v>49</v>
      </c>
      <c r="J93" s="26">
        <v>49</v>
      </c>
      <c r="K93" s="24">
        <f t="shared" si="11"/>
        <v>48.510045662100445</v>
      </c>
      <c r="L93" s="25">
        <f>424.948*31/365</f>
        <v>36.091473972602735</v>
      </c>
      <c r="M93" s="25">
        <v>49</v>
      </c>
      <c r="N93" s="26">
        <v>49</v>
      </c>
      <c r="O93" s="53">
        <v>20</v>
      </c>
      <c r="P93" s="53" t="s">
        <v>170</v>
      </c>
      <c r="Q93" s="24">
        <f t="shared" si="12"/>
        <v>48.510045662100445</v>
      </c>
      <c r="R93" s="25">
        <f>424.948*31/365</f>
        <v>36.091473972602735</v>
      </c>
      <c r="S93" s="25">
        <v>49</v>
      </c>
      <c r="T93" s="26">
        <v>49</v>
      </c>
      <c r="U93" s="24">
        <f t="shared" si="17"/>
        <v>48.51004566210046</v>
      </c>
      <c r="V93" s="25">
        <f>424.948*28/365</f>
        <v>32.59875068493151</v>
      </c>
      <c r="W93" s="25">
        <v>49</v>
      </c>
      <c r="X93" s="26">
        <v>49</v>
      </c>
      <c r="Y93" s="24">
        <f t="shared" si="13"/>
        <v>48.510045662100445</v>
      </c>
      <c r="Z93" s="25">
        <f>424.948*31/365</f>
        <v>36.091473972602735</v>
      </c>
      <c r="AA93" s="25">
        <v>49</v>
      </c>
      <c r="AB93" s="26">
        <v>49</v>
      </c>
      <c r="AC93" s="24">
        <f t="shared" si="14"/>
        <v>48.51004566210045</v>
      </c>
      <c r="AD93" s="26">
        <f t="shared" si="8"/>
        <v>424.9479999999999</v>
      </c>
    </row>
    <row r="94" spans="1:30" ht="21.95" customHeight="1">
      <c r="A94" s="53">
        <v>21</v>
      </c>
      <c r="B94" s="53" t="s">
        <v>171</v>
      </c>
      <c r="C94" s="24">
        <f t="shared" si="9"/>
        <v>19.990591397849464</v>
      </c>
      <c r="D94" s="25">
        <v>14.873</v>
      </c>
      <c r="E94" s="25">
        <v>20</v>
      </c>
      <c r="F94" s="26">
        <v>20</v>
      </c>
      <c r="G94" s="24">
        <f t="shared" si="10"/>
        <v>20</v>
      </c>
      <c r="H94" s="25">
        <v>14.4</v>
      </c>
      <c r="I94" s="25">
        <v>20</v>
      </c>
      <c r="J94" s="26">
        <v>20</v>
      </c>
      <c r="K94" s="24">
        <f t="shared" si="11"/>
        <v>19.990591397849464</v>
      </c>
      <c r="L94" s="25">
        <v>14.873</v>
      </c>
      <c r="M94" s="25">
        <v>20</v>
      </c>
      <c r="N94" s="26">
        <v>20</v>
      </c>
      <c r="O94" s="53">
        <v>21</v>
      </c>
      <c r="P94" s="53" t="s">
        <v>171</v>
      </c>
      <c r="Q94" s="24">
        <f t="shared" si="12"/>
        <v>19.990591397849464</v>
      </c>
      <c r="R94" s="25">
        <v>14.873</v>
      </c>
      <c r="S94" s="25">
        <v>20</v>
      </c>
      <c r="T94" s="26">
        <v>20</v>
      </c>
      <c r="U94" s="24">
        <f t="shared" si="17"/>
        <v>20</v>
      </c>
      <c r="V94" s="25">
        <v>13.44</v>
      </c>
      <c r="W94" s="25">
        <v>20</v>
      </c>
      <c r="X94" s="26">
        <v>20</v>
      </c>
      <c r="Y94" s="24">
        <f t="shared" si="13"/>
        <v>19.990591397849464</v>
      </c>
      <c r="Z94" s="25">
        <v>14.873</v>
      </c>
      <c r="AA94" s="25">
        <v>20</v>
      </c>
      <c r="AB94" s="26">
        <v>20</v>
      </c>
      <c r="AC94" s="24">
        <f t="shared" si="14"/>
        <v>19.99440639269406</v>
      </c>
      <c r="AD94" s="26">
        <f t="shared" si="8"/>
        <v>175.15099999999998</v>
      </c>
    </row>
    <row r="95" spans="1:30" ht="21.95" customHeight="1">
      <c r="A95" s="53">
        <v>22</v>
      </c>
      <c r="B95" s="108" t="s">
        <v>172</v>
      </c>
      <c r="C95" s="24">
        <f t="shared" si="9"/>
        <v>2.997311827956989</v>
      </c>
      <c r="D95" s="25">
        <v>2.23</v>
      </c>
      <c r="E95" s="25">
        <v>3</v>
      </c>
      <c r="F95" s="26">
        <v>3</v>
      </c>
      <c r="G95" s="24">
        <f t="shared" si="10"/>
        <v>3</v>
      </c>
      <c r="H95" s="25">
        <v>2.16</v>
      </c>
      <c r="I95" s="25">
        <v>3</v>
      </c>
      <c r="J95" s="26">
        <v>3</v>
      </c>
      <c r="K95" s="24">
        <f t="shared" si="11"/>
        <v>2.997311827956989</v>
      </c>
      <c r="L95" s="25">
        <v>2.23</v>
      </c>
      <c r="M95" s="25">
        <v>3</v>
      </c>
      <c r="N95" s="26">
        <v>3</v>
      </c>
      <c r="O95" s="53">
        <v>22</v>
      </c>
      <c r="P95" s="108" t="s">
        <v>172</v>
      </c>
      <c r="Q95" s="24">
        <f t="shared" si="12"/>
        <v>2.997311827956989</v>
      </c>
      <c r="R95" s="25">
        <v>2.23</v>
      </c>
      <c r="S95" s="25">
        <v>3</v>
      </c>
      <c r="T95" s="26">
        <v>3</v>
      </c>
      <c r="U95" s="24">
        <f t="shared" si="17"/>
        <v>3.005952380952381</v>
      </c>
      <c r="V95" s="25">
        <v>2.02</v>
      </c>
      <c r="W95" s="25">
        <v>3</v>
      </c>
      <c r="X95" s="26">
        <v>3</v>
      </c>
      <c r="Y95" s="24">
        <f t="shared" si="13"/>
        <v>2.997311827956989</v>
      </c>
      <c r="Z95" s="25">
        <v>2.23</v>
      </c>
      <c r="AA95" s="25">
        <v>3</v>
      </c>
      <c r="AB95" s="26">
        <v>3</v>
      </c>
      <c r="AC95" s="24">
        <f t="shared" si="14"/>
        <v>2.998858447488585</v>
      </c>
      <c r="AD95" s="26">
        <f t="shared" si="8"/>
        <v>26.270000000000003</v>
      </c>
    </row>
    <row r="96" spans="1:30" ht="21.95" customHeight="1">
      <c r="A96" s="53">
        <v>23</v>
      </c>
      <c r="B96" s="53" t="s">
        <v>173</v>
      </c>
      <c r="C96" s="24">
        <f t="shared" si="9"/>
        <v>14.756720430107526</v>
      </c>
      <c r="D96" s="25">
        <v>10.979</v>
      </c>
      <c r="E96" s="25">
        <v>15</v>
      </c>
      <c r="F96" s="26">
        <v>15</v>
      </c>
      <c r="G96" s="24">
        <f t="shared" si="10"/>
        <v>13.984722222222222</v>
      </c>
      <c r="H96" s="25">
        <v>10.069</v>
      </c>
      <c r="I96" s="25">
        <v>14</v>
      </c>
      <c r="J96" s="26">
        <v>14</v>
      </c>
      <c r="K96" s="24">
        <f t="shared" si="11"/>
        <v>12.861559139784946</v>
      </c>
      <c r="L96" s="25">
        <v>9.569</v>
      </c>
      <c r="M96" s="25">
        <v>13</v>
      </c>
      <c r="N96" s="26">
        <v>13</v>
      </c>
      <c r="O96" s="53">
        <v>23</v>
      </c>
      <c r="P96" s="53" t="s">
        <v>173</v>
      </c>
      <c r="Q96" s="24">
        <f t="shared" si="12"/>
        <v>14.174327956989249</v>
      </c>
      <c r="R96" s="25">
        <v>10.5457</v>
      </c>
      <c r="S96" s="25">
        <v>14</v>
      </c>
      <c r="T96" s="26">
        <v>14</v>
      </c>
      <c r="U96" s="24">
        <f t="shared" si="17"/>
        <v>18.66919642857143</v>
      </c>
      <c r="V96" s="25">
        <v>12.5457</v>
      </c>
      <c r="W96" s="25">
        <v>19</v>
      </c>
      <c r="X96" s="26">
        <v>19</v>
      </c>
      <c r="Y96" s="24">
        <f t="shared" si="13"/>
        <v>14.857123655913977</v>
      </c>
      <c r="Z96" s="25">
        <v>11.0537</v>
      </c>
      <c r="AA96" s="25">
        <v>15</v>
      </c>
      <c r="AB96" s="26">
        <v>15</v>
      </c>
      <c r="AC96" s="24">
        <f t="shared" si="14"/>
        <v>15.305867579908675</v>
      </c>
      <c r="AD96" s="26">
        <f t="shared" si="8"/>
        <v>134.0794</v>
      </c>
    </row>
    <row r="97" spans="1:30" ht="21.95" customHeight="1">
      <c r="A97" s="53">
        <v>24</v>
      </c>
      <c r="B97" s="53" t="s">
        <v>174</v>
      </c>
      <c r="C97" s="24">
        <f t="shared" si="9"/>
        <v>0</v>
      </c>
      <c r="D97" s="25">
        <v>0</v>
      </c>
      <c r="E97" s="25">
        <v>0</v>
      </c>
      <c r="F97" s="26">
        <v>0</v>
      </c>
      <c r="G97" s="24">
        <f t="shared" si="10"/>
        <v>0</v>
      </c>
      <c r="H97" s="25">
        <v>0</v>
      </c>
      <c r="I97" s="25">
        <v>0</v>
      </c>
      <c r="J97" s="26">
        <v>0</v>
      </c>
      <c r="K97" s="24">
        <f t="shared" si="11"/>
        <v>0</v>
      </c>
      <c r="L97" s="25">
        <v>0</v>
      </c>
      <c r="M97" s="25">
        <v>0</v>
      </c>
      <c r="N97" s="26">
        <v>0</v>
      </c>
      <c r="O97" s="53">
        <v>24</v>
      </c>
      <c r="P97" s="53" t="s">
        <v>174</v>
      </c>
      <c r="Q97" s="24">
        <f t="shared" si="12"/>
        <v>0</v>
      </c>
      <c r="R97" s="25">
        <v>0</v>
      </c>
      <c r="S97" s="25">
        <v>0</v>
      </c>
      <c r="T97" s="26">
        <v>0</v>
      </c>
      <c r="U97" s="24">
        <f t="shared" si="17"/>
        <v>0</v>
      </c>
      <c r="V97" s="25">
        <v>0</v>
      </c>
      <c r="W97" s="25">
        <v>0</v>
      </c>
      <c r="X97" s="26">
        <v>0</v>
      </c>
      <c r="Y97" s="24">
        <f t="shared" si="13"/>
        <v>0</v>
      </c>
      <c r="Z97" s="25">
        <v>0</v>
      </c>
      <c r="AA97" s="25">
        <v>0</v>
      </c>
      <c r="AB97" s="26">
        <v>0</v>
      </c>
      <c r="AC97" s="24">
        <f t="shared" si="14"/>
        <v>0</v>
      </c>
      <c r="AD97" s="26">
        <f t="shared" si="8"/>
        <v>0</v>
      </c>
    </row>
    <row r="98" spans="1:30" ht="21.95" customHeight="1">
      <c r="A98" s="53">
        <v>25</v>
      </c>
      <c r="B98" s="53" t="s">
        <v>175</v>
      </c>
      <c r="C98" s="24">
        <f t="shared" si="9"/>
        <v>50</v>
      </c>
      <c r="D98" s="25">
        <v>37.2</v>
      </c>
      <c r="E98" s="25">
        <v>50</v>
      </c>
      <c r="F98" s="28">
        <v>50</v>
      </c>
      <c r="G98" s="24">
        <f t="shared" si="10"/>
        <v>50</v>
      </c>
      <c r="H98" s="25">
        <v>36</v>
      </c>
      <c r="I98" s="25">
        <v>50</v>
      </c>
      <c r="J98" s="28">
        <v>50</v>
      </c>
      <c r="K98" s="24">
        <f t="shared" si="11"/>
        <v>50</v>
      </c>
      <c r="L98" s="25">
        <v>37.2</v>
      </c>
      <c r="M98" s="25">
        <v>50</v>
      </c>
      <c r="N98" s="28">
        <v>50</v>
      </c>
      <c r="O98" s="53">
        <v>25</v>
      </c>
      <c r="P98" s="53" t="s">
        <v>175</v>
      </c>
      <c r="Q98" s="24">
        <f t="shared" si="12"/>
        <v>50</v>
      </c>
      <c r="R98" s="25">
        <v>37.2</v>
      </c>
      <c r="S98" s="25">
        <v>50</v>
      </c>
      <c r="T98" s="28">
        <v>50</v>
      </c>
      <c r="U98" s="24">
        <f t="shared" si="17"/>
        <v>50</v>
      </c>
      <c r="V98" s="25">
        <v>33.6</v>
      </c>
      <c r="W98" s="25">
        <v>50</v>
      </c>
      <c r="X98" s="28">
        <v>50</v>
      </c>
      <c r="Y98" s="24">
        <f t="shared" si="13"/>
        <v>50</v>
      </c>
      <c r="Z98" s="25">
        <v>37.2</v>
      </c>
      <c r="AA98" s="25">
        <v>50</v>
      </c>
      <c r="AB98" s="28">
        <v>50</v>
      </c>
      <c r="AC98" s="24">
        <f t="shared" si="14"/>
        <v>50</v>
      </c>
      <c r="AD98" s="26">
        <f t="shared" si="8"/>
        <v>438</v>
      </c>
    </row>
    <row r="99" spans="1:30" ht="21.95" customHeight="1">
      <c r="A99" s="53">
        <v>26</v>
      </c>
      <c r="B99" s="53" t="s">
        <v>176</v>
      </c>
      <c r="C99" s="24">
        <f t="shared" si="9"/>
        <v>0</v>
      </c>
      <c r="D99" s="25">
        <v>0</v>
      </c>
      <c r="E99" s="25">
        <v>0</v>
      </c>
      <c r="F99" s="28">
        <v>0</v>
      </c>
      <c r="G99" s="24">
        <f t="shared" si="10"/>
        <v>0</v>
      </c>
      <c r="H99" s="25">
        <v>0</v>
      </c>
      <c r="I99" s="25">
        <v>0</v>
      </c>
      <c r="J99" s="28">
        <v>0</v>
      </c>
      <c r="K99" s="24">
        <f t="shared" si="11"/>
        <v>0</v>
      </c>
      <c r="L99" s="25">
        <v>0</v>
      </c>
      <c r="M99" s="25">
        <v>0</v>
      </c>
      <c r="N99" s="28">
        <v>0</v>
      </c>
      <c r="O99" s="53">
        <v>26</v>
      </c>
      <c r="P99" s="53" t="s">
        <v>176</v>
      </c>
      <c r="Q99" s="24">
        <f t="shared" si="12"/>
        <v>0</v>
      </c>
      <c r="R99" s="25">
        <v>0</v>
      </c>
      <c r="S99" s="25">
        <v>0</v>
      </c>
      <c r="T99" s="28">
        <v>0</v>
      </c>
      <c r="U99" s="24">
        <f t="shared" si="17"/>
        <v>0</v>
      </c>
      <c r="V99" s="25">
        <v>0</v>
      </c>
      <c r="W99" s="25">
        <v>0</v>
      </c>
      <c r="X99" s="28">
        <v>0</v>
      </c>
      <c r="Y99" s="24">
        <f t="shared" si="13"/>
        <v>0</v>
      </c>
      <c r="Z99" s="25">
        <v>0</v>
      </c>
      <c r="AA99" s="25">
        <v>0</v>
      </c>
      <c r="AB99" s="28">
        <v>0</v>
      </c>
      <c r="AC99" s="24">
        <f t="shared" si="14"/>
        <v>0</v>
      </c>
      <c r="AD99" s="26">
        <f t="shared" si="8"/>
        <v>0</v>
      </c>
    </row>
    <row r="100" spans="1:30" ht="21.95" customHeight="1">
      <c r="A100" s="53">
        <v>27</v>
      </c>
      <c r="B100" s="53" t="s">
        <v>177</v>
      </c>
      <c r="C100" s="24">
        <f t="shared" si="9"/>
        <v>3.5</v>
      </c>
      <c r="D100" s="25">
        <v>2.604</v>
      </c>
      <c r="E100" s="25">
        <v>4</v>
      </c>
      <c r="F100" s="28">
        <v>4</v>
      </c>
      <c r="G100" s="24">
        <f t="shared" si="10"/>
        <v>2.25</v>
      </c>
      <c r="H100" s="25">
        <v>1.62</v>
      </c>
      <c r="I100" s="25">
        <v>2</v>
      </c>
      <c r="J100" s="28">
        <v>2</v>
      </c>
      <c r="K100" s="24">
        <f t="shared" si="11"/>
        <v>3.5</v>
      </c>
      <c r="L100" s="25">
        <v>2.604</v>
      </c>
      <c r="M100" s="25">
        <v>4</v>
      </c>
      <c r="N100" s="28">
        <v>4</v>
      </c>
      <c r="O100" s="53">
        <v>27</v>
      </c>
      <c r="P100" s="53" t="s">
        <v>177</v>
      </c>
      <c r="Q100" s="24">
        <f t="shared" si="12"/>
        <v>3.5</v>
      </c>
      <c r="R100" s="25">
        <v>2.604</v>
      </c>
      <c r="S100" s="25">
        <v>4</v>
      </c>
      <c r="T100" s="28">
        <v>4</v>
      </c>
      <c r="U100" s="24">
        <f t="shared" si="17"/>
        <v>3.5</v>
      </c>
      <c r="V100" s="25">
        <v>2.352</v>
      </c>
      <c r="W100" s="25">
        <v>4</v>
      </c>
      <c r="X100" s="28">
        <v>4</v>
      </c>
      <c r="Y100" s="24">
        <f t="shared" si="13"/>
        <v>2.1774193548387095</v>
      </c>
      <c r="Z100" s="25">
        <v>1.62</v>
      </c>
      <c r="AA100" s="25">
        <v>2</v>
      </c>
      <c r="AB100" s="28">
        <v>2</v>
      </c>
      <c r="AC100" s="24">
        <f t="shared" si="14"/>
        <v>2.5561643835616437</v>
      </c>
      <c r="AD100" s="26">
        <f t="shared" si="8"/>
        <v>22.392</v>
      </c>
    </row>
    <row r="101" spans="1:30" ht="21.95" customHeight="1">
      <c r="A101" s="53">
        <v>28</v>
      </c>
      <c r="B101" s="53" t="s">
        <v>178</v>
      </c>
      <c r="C101" s="24">
        <f t="shared" si="9"/>
        <v>7.9908675799086755</v>
      </c>
      <c r="D101" s="25">
        <f>70*31/365</f>
        <v>5.945205479452055</v>
      </c>
      <c r="E101" s="25">
        <v>8</v>
      </c>
      <c r="F101" s="28">
        <v>8</v>
      </c>
      <c r="G101" s="24">
        <f t="shared" si="10"/>
        <v>7.990867579908676</v>
      </c>
      <c r="H101" s="25">
        <f>70*30/365</f>
        <v>5.7534246575342465</v>
      </c>
      <c r="I101" s="25">
        <v>8</v>
      </c>
      <c r="J101" s="28">
        <v>8</v>
      </c>
      <c r="K101" s="24">
        <f t="shared" si="11"/>
        <v>7.9908675799086755</v>
      </c>
      <c r="L101" s="25">
        <f>70*31/365</f>
        <v>5.945205479452055</v>
      </c>
      <c r="M101" s="25">
        <v>8</v>
      </c>
      <c r="N101" s="28">
        <v>8</v>
      </c>
      <c r="O101" s="53">
        <v>28</v>
      </c>
      <c r="P101" s="53" t="s">
        <v>178</v>
      </c>
      <c r="Q101" s="24">
        <f t="shared" si="12"/>
        <v>7.9908675799086755</v>
      </c>
      <c r="R101" s="25">
        <f>70*31/365</f>
        <v>5.945205479452055</v>
      </c>
      <c r="S101" s="25">
        <v>8</v>
      </c>
      <c r="T101" s="28">
        <v>8</v>
      </c>
      <c r="U101" s="24">
        <f t="shared" si="17"/>
        <v>7.990867579908676</v>
      </c>
      <c r="V101" s="25">
        <f>70*28/365</f>
        <v>5.36986301369863</v>
      </c>
      <c r="W101" s="25">
        <v>8</v>
      </c>
      <c r="X101" s="28">
        <v>8</v>
      </c>
      <c r="Y101" s="24">
        <f t="shared" si="13"/>
        <v>7.9908675799086755</v>
      </c>
      <c r="Z101" s="25">
        <f>70*31/365</f>
        <v>5.945205479452055</v>
      </c>
      <c r="AA101" s="25">
        <v>8</v>
      </c>
      <c r="AB101" s="28">
        <v>8</v>
      </c>
      <c r="AC101" s="24">
        <f t="shared" si="14"/>
        <v>7.990867579908677</v>
      </c>
      <c r="AD101" s="26">
        <f t="shared" si="8"/>
        <v>70.00000000000001</v>
      </c>
    </row>
    <row r="102" spans="1:30" ht="21.95" customHeight="1">
      <c r="A102" s="53">
        <v>29</v>
      </c>
      <c r="B102" s="53" t="s">
        <v>179</v>
      </c>
      <c r="C102" s="24">
        <f t="shared" si="9"/>
        <v>0</v>
      </c>
      <c r="D102" s="25">
        <v>0</v>
      </c>
      <c r="E102" s="25">
        <v>0</v>
      </c>
      <c r="F102" s="28">
        <v>0</v>
      </c>
      <c r="G102" s="24">
        <f t="shared" si="10"/>
        <v>0</v>
      </c>
      <c r="H102" s="25">
        <v>0</v>
      </c>
      <c r="I102" s="25">
        <v>0</v>
      </c>
      <c r="J102" s="28">
        <v>0</v>
      </c>
      <c r="K102" s="24">
        <f t="shared" si="11"/>
        <v>0</v>
      </c>
      <c r="L102" s="25">
        <v>0</v>
      </c>
      <c r="M102" s="25">
        <v>0</v>
      </c>
      <c r="N102" s="28">
        <v>0</v>
      </c>
      <c r="O102" s="53">
        <v>29</v>
      </c>
      <c r="P102" s="53" t="s">
        <v>179</v>
      </c>
      <c r="Q102" s="24">
        <f t="shared" si="12"/>
        <v>0</v>
      </c>
      <c r="R102" s="25">
        <v>0</v>
      </c>
      <c r="S102" s="25">
        <v>0</v>
      </c>
      <c r="T102" s="28">
        <v>0</v>
      </c>
      <c r="U102" s="24">
        <f t="shared" si="17"/>
        <v>0</v>
      </c>
      <c r="V102" s="25">
        <v>0</v>
      </c>
      <c r="W102" s="25">
        <v>0</v>
      </c>
      <c r="X102" s="28">
        <v>0</v>
      </c>
      <c r="Y102" s="24">
        <f t="shared" si="13"/>
        <v>0</v>
      </c>
      <c r="Z102" s="25">
        <v>0</v>
      </c>
      <c r="AA102" s="25">
        <v>0</v>
      </c>
      <c r="AB102" s="28">
        <v>0</v>
      </c>
      <c r="AC102" s="24">
        <f t="shared" si="14"/>
        <v>0</v>
      </c>
      <c r="AD102" s="26">
        <f t="shared" si="8"/>
        <v>0</v>
      </c>
    </row>
    <row r="103" spans="1:30" ht="21.95" customHeight="1">
      <c r="A103" s="53">
        <v>30</v>
      </c>
      <c r="B103" s="53" t="s">
        <v>180</v>
      </c>
      <c r="C103" s="24">
        <f t="shared" si="9"/>
        <v>0.9408602150537635</v>
      </c>
      <c r="D103" s="25">
        <v>0.7</v>
      </c>
      <c r="E103" s="25">
        <v>1</v>
      </c>
      <c r="F103" s="28">
        <v>1</v>
      </c>
      <c r="G103" s="24">
        <v>0</v>
      </c>
      <c r="H103" s="25">
        <v>0.7</v>
      </c>
      <c r="I103" s="25">
        <v>0</v>
      </c>
      <c r="J103" s="28">
        <v>0</v>
      </c>
      <c r="K103" s="24">
        <v>0</v>
      </c>
      <c r="L103" s="25">
        <v>0.7</v>
      </c>
      <c r="M103" s="25">
        <v>0</v>
      </c>
      <c r="N103" s="28">
        <v>0</v>
      </c>
      <c r="O103" s="53">
        <v>30</v>
      </c>
      <c r="P103" s="53" t="s">
        <v>180</v>
      </c>
      <c r="Q103" s="24">
        <v>0</v>
      </c>
      <c r="R103" s="25">
        <v>0.7</v>
      </c>
      <c r="S103" s="25">
        <v>0</v>
      </c>
      <c r="T103" s="28">
        <v>0</v>
      </c>
      <c r="U103" s="24">
        <f t="shared" si="17"/>
        <v>1.0416666666666667</v>
      </c>
      <c r="V103" s="25">
        <v>0.7</v>
      </c>
      <c r="W103" s="25">
        <v>1</v>
      </c>
      <c r="X103" s="28">
        <v>1</v>
      </c>
      <c r="Y103" s="24">
        <f t="shared" si="13"/>
        <v>0.9408602150537635</v>
      </c>
      <c r="Z103" s="25">
        <v>0.7</v>
      </c>
      <c r="AA103" s="25">
        <v>1</v>
      </c>
      <c r="AB103" s="28">
        <v>1</v>
      </c>
      <c r="AC103" s="24">
        <f t="shared" si="14"/>
        <v>0.958904109589041</v>
      </c>
      <c r="AD103" s="26">
        <f t="shared" si="8"/>
        <v>8.4</v>
      </c>
    </row>
    <row r="104" spans="1:30" ht="21.95" customHeight="1">
      <c r="A104" s="53">
        <v>31</v>
      </c>
      <c r="B104" s="53" t="s">
        <v>181</v>
      </c>
      <c r="C104" s="24">
        <f t="shared" si="9"/>
        <v>9.67741935483871</v>
      </c>
      <c r="D104" s="25">
        <v>7.2</v>
      </c>
      <c r="E104" s="25">
        <v>10</v>
      </c>
      <c r="F104" s="28">
        <v>10</v>
      </c>
      <c r="G104" s="24">
        <f t="shared" si="10"/>
        <v>10</v>
      </c>
      <c r="H104" s="25">
        <v>7.2</v>
      </c>
      <c r="I104" s="25">
        <v>10</v>
      </c>
      <c r="J104" s="28">
        <v>10</v>
      </c>
      <c r="K104" s="24">
        <f t="shared" si="11"/>
        <v>0.8064516129032258</v>
      </c>
      <c r="L104" s="25">
        <v>0.6</v>
      </c>
      <c r="M104" s="25">
        <v>1</v>
      </c>
      <c r="N104" s="28">
        <v>1</v>
      </c>
      <c r="O104" s="53">
        <v>31</v>
      </c>
      <c r="P104" s="53" t="s">
        <v>181</v>
      </c>
      <c r="Q104" s="24">
        <f t="shared" si="12"/>
        <v>0.8064516129032258</v>
      </c>
      <c r="R104" s="25">
        <v>0.6</v>
      </c>
      <c r="S104" s="25">
        <v>1</v>
      </c>
      <c r="T104" s="28">
        <v>1</v>
      </c>
      <c r="U104" s="24">
        <f t="shared" si="17"/>
        <v>0.8928571428571429</v>
      </c>
      <c r="V104" s="25">
        <v>0.6</v>
      </c>
      <c r="W104" s="25">
        <v>1</v>
      </c>
      <c r="X104" s="28">
        <v>1</v>
      </c>
      <c r="Y104" s="24">
        <f t="shared" si="13"/>
        <v>0.26881720430107525</v>
      </c>
      <c r="Z104" s="25">
        <v>0.2</v>
      </c>
      <c r="AA104" s="25">
        <v>0</v>
      </c>
      <c r="AB104" s="28">
        <v>0</v>
      </c>
      <c r="AC104" s="24">
        <f t="shared" si="14"/>
        <v>2.2831050228310508</v>
      </c>
      <c r="AD104" s="26">
        <f t="shared" si="8"/>
        <v>20.000000000000004</v>
      </c>
    </row>
    <row r="105" spans="1:30" ht="21.95" customHeight="1">
      <c r="A105" s="53">
        <v>32</v>
      </c>
      <c r="B105" s="53" t="s">
        <v>182</v>
      </c>
      <c r="C105" s="24">
        <f t="shared" si="9"/>
        <v>0</v>
      </c>
      <c r="D105" s="25">
        <v>0</v>
      </c>
      <c r="E105" s="25">
        <v>0</v>
      </c>
      <c r="F105" s="28">
        <v>0</v>
      </c>
      <c r="G105" s="24">
        <f t="shared" si="10"/>
        <v>0</v>
      </c>
      <c r="H105" s="25">
        <v>0</v>
      </c>
      <c r="I105" s="25">
        <v>0</v>
      </c>
      <c r="J105" s="28">
        <v>0</v>
      </c>
      <c r="K105" s="24">
        <f t="shared" si="11"/>
        <v>0</v>
      </c>
      <c r="L105" s="25">
        <v>0</v>
      </c>
      <c r="M105" s="25">
        <v>0</v>
      </c>
      <c r="N105" s="28">
        <v>0</v>
      </c>
      <c r="O105" s="53">
        <v>32</v>
      </c>
      <c r="P105" s="53" t="s">
        <v>182</v>
      </c>
      <c r="Q105" s="24">
        <f t="shared" si="12"/>
        <v>0</v>
      </c>
      <c r="R105" s="25">
        <v>0</v>
      </c>
      <c r="S105" s="25">
        <v>0</v>
      </c>
      <c r="T105" s="28">
        <v>0</v>
      </c>
      <c r="U105" s="24">
        <f t="shared" si="17"/>
        <v>0</v>
      </c>
      <c r="V105" s="25">
        <v>0</v>
      </c>
      <c r="W105" s="25">
        <v>0</v>
      </c>
      <c r="X105" s="28">
        <v>0</v>
      </c>
      <c r="Y105" s="24">
        <f t="shared" si="13"/>
        <v>0</v>
      </c>
      <c r="Z105" s="25">
        <v>0</v>
      </c>
      <c r="AA105" s="25">
        <v>0</v>
      </c>
      <c r="AB105" s="28">
        <v>0</v>
      </c>
      <c r="AC105" s="24">
        <f t="shared" si="14"/>
        <v>0</v>
      </c>
      <c r="AD105" s="26">
        <f t="shared" si="8"/>
        <v>0</v>
      </c>
    </row>
    <row r="106" spans="1:30" ht="21.95" customHeight="1">
      <c r="A106" s="53">
        <v>33</v>
      </c>
      <c r="B106" s="53" t="s">
        <v>183</v>
      </c>
      <c r="C106" s="24">
        <f t="shared" si="9"/>
        <v>0</v>
      </c>
      <c r="D106" s="25">
        <v>0</v>
      </c>
      <c r="E106" s="25">
        <v>0</v>
      </c>
      <c r="F106" s="28">
        <v>0</v>
      </c>
      <c r="G106" s="24">
        <f t="shared" si="10"/>
        <v>0</v>
      </c>
      <c r="H106" s="25">
        <v>0</v>
      </c>
      <c r="I106" s="25">
        <v>0</v>
      </c>
      <c r="J106" s="28">
        <v>0</v>
      </c>
      <c r="K106" s="24">
        <f t="shared" si="11"/>
        <v>0</v>
      </c>
      <c r="L106" s="25">
        <v>0</v>
      </c>
      <c r="M106" s="25">
        <v>0</v>
      </c>
      <c r="N106" s="28">
        <v>0</v>
      </c>
      <c r="O106" s="53">
        <v>33</v>
      </c>
      <c r="P106" s="53" t="s">
        <v>183</v>
      </c>
      <c r="Q106" s="24">
        <f t="shared" si="12"/>
        <v>0</v>
      </c>
      <c r="R106" s="25">
        <v>0</v>
      </c>
      <c r="S106" s="25">
        <v>0</v>
      </c>
      <c r="T106" s="28">
        <v>0</v>
      </c>
      <c r="U106" s="24">
        <f t="shared" si="17"/>
        <v>0</v>
      </c>
      <c r="V106" s="25">
        <v>0</v>
      </c>
      <c r="W106" s="25">
        <v>0</v>
      </c>
      <c r="X106" s="28">
        <v>0</v>
      </c>
      <c r="Y106" s="24">
        <f t="shared" si="13"/>
        <v>0</v>
      </c>
      <c r="Z106" s="25">
        <v>0</v>
      </c>
      <c r="AA106" s="25">
        <v>0</v>
      </c>
      <c r="AB106" s="28">
        <v>0</v>
      </c>
      <c r="AC106" s="24">
        <f t="shared" si="14"/>
        <v>0</v>
      </c>
      <c r="AD106" s="26">
        <f t="shared" si="8"/>
        <v>0</v>
      </c>
    </row>
    <row r="107" spans="1:30" ht="21.95" customHeight="1">
      <c r="A107" s="53">
        <v>34</v>
      </c>
      <c r="B107" s="53" t="s">
        <v>184</v>
      </c>
      <c r="C107" s="24">
        <f t="shared" si="9"/>
        <v>1.3440860215053763</v>
      </c>
      <c r="D107" s="25">
        <v>1</v>
      </c>
      <c r="E107" s="25">
        <v>1</v>
      </c>
      <c r="F107" s="28">
        <v>1</v>
      </c>
      <c r="G107" s="24">
        <f t="shared" si="10"/>
        <v>1.3888888888888888</v>
      </c>
      <c r="H107" s="25">
        <v>1</v>
      </c>
      <c r="I107" s="25">
        <v>1</v>
      </c>
      <c r="J107" s="28">
        <v>1</v>
      </c>
      <c r="K107" s="24">
        <f t="shared" si="11"/>
        <v>1.3440860215053763</v>
      </c>
      <c r="L107" s="25">
        <v>1</v>
      </c>
      <c r="M107" s="25">
        <v>1</v>
      </c>
      <c r="N107" s="28">
        <v>1</v>
      </c>
      <c r="O107" s="53">
        <v>34</v>
      </c>
      <c r="P107" s="53" t="s">
        <v>184</v>
      </c>
      <c r="Q107" s="24">
        <f t="shared" si="12"/>
        <v>1.3440860215053763</v>
      </c>
      <c r="R107" s="25">
        <v>1</v>
      </c>
      <c r="S107" s="25">
        <v>1</v>
      </c>
      <c r="T107" s="28">
        <v>1</v>
      </c>
      <c r="U107" s="24">
        <f t="shared" si="17"/>
        <v>1.4880952380952381</v>
      </c>
      <c r="V107" s="25">
        <v>1</v>
      </c>
      <c r="W107" s="25">
        <v>1</v>
      </c>
      <c r="X107" s="28">
        <v>1</v>
      </c>
      <c r="Y107" s="24">
        <f t="shared" si="13"/>
        <v>1.3440860215053763</v>
      </c>
      <c r="Z107" s="25">
        <v>1</v>
      </c>
      <c r="AA107" s="25">
        <v>1</v>
      </c>
      <c r="AB107" s="28">
        <v>1</v>
      </c>
      <c r="AC107" s="24">
        <f>AD107*1000/(365*24)</f>
        <v>1.36986301369863</v>
      </c>
      <c r="AD107" s="26">
        <f t="shared" si="8"/>
        <v>12</v>
      </c>
    </row>
    <row r="108" spans="1:30" ht="21.95" customHeight="1">
      <c r="A108" s="53">
        <v>35</v>
      </c>
      <c r="B108" s="53" t="s">
        <v>186</v>
      </c>
      <c r="C108" s="24">
        <f t="shared" si="9"/>
        <v>100</v>
      </c>
      <c r="D108" s="25">
        <f>100*0.744</f>
        <v>74.4</v>
      </c>
      <c r="E108" s="25">
        <v>100</v>
      </c>
      <c r="F108" s="28">
        <v>100</v>
      </c>
      <c r="G108" s="24">
        <f t="shared" si="10"/>
        <v>100</v>
      </c>
      <c r="H108" s="25">
        <f>100*0.72</f>
        <v>72</v>
      </c>
      <c r="I108" s="25">
        <v>100</v>
      </c>
      <c r="J108" s="28">
        <v>100</v>
      </c>
      <c r="K108" s="24">
        <f t="shared" si="11"/>
        <v>100</v>
      </c>
      <c r="L108" s="25">
        <v>74.4</v>
      </c>
      <c r="M108" s="25">
        <v>100</v>
      </c>
      <c r="N108" s="28">
        <v>100</v>
      </c>
      <c r="O108" s="53">
        <v>35</v>
      </c>
      <c r="P108" s="53" t="s">
        <v>186</v>
      </c>
      <c r="Q108" s="24">
        <f t="shared" si="12"/>
        <v>100</v>
      </c>
      <c r="R108" s="25">
        <v>74.4</v>
      </c>
      <c r="S108" s="25">
        <v>100</v>
      </c>
      <c r="T108" s="28">
        <v>100</v>
      </c>
      <c r="U108" s="24">
        <f t="shared" si="17"/>
        <v>100</v>
      </c>
      <c r="V108" s="25">
        <f>100*28*24/1000</f>
        <v>67.2</v>
      </c>
      <c r="W108" s="25">
        <v>100</v>
      </c>
      <c r="X108" s="28">
        <v>100</v>
      </c>
      <c r="Y108" s="24">
        <f t="shared" si="13"/>
        <v>100</v>
      </c>
      <c r="Z108" s="25">
        <f>100*0.744</f>
        <v>74.4</v>
      </c>
      <c r="AA108" s="25">
        <v>100</v>
      </c>
      <c r="AB108" s="28">
        <v>100</v>
      </c>
      <c r="AC108" s="24">
        <f>AD108*1000/(365*24)</f>
        <v>100</v>
      </c>
      <c r="AD108" s="26">
        <f t="shared" si="8"/>
        <v>876</v>
      </c>
    </row>
    <row r="109" spans="1:30" ht="21.95" customHeight="1">
      <c r="A109" s="53">
        <v>36</v>
      </c>
      <c r="B109" s="53" t="s">
        <v>185</v>
      </c>
      <c r="C109" s="24">
        <f t="shared" si="9"/>
        <v>0</v>
      </c>
      <c r="D109" s="25">
        <v>0</v>
      </c>
      <c r="E109" s="25">
        <v>0</v>
      </c>
      <c r="F109" s="28">
        <v>0</v>
      </c>
      <c r="G109" s="24">
        <f t="shared" si="10"/>
        <v>0</v>
      </c>
      <c r="H109" s="25">
        <v>0</v>
      </c>
      <c r="I109" s="25">
        <v>0</v>
      </c>
      <c r="J109" s="28">
        <v>0</v>
      </c>
      <c r="K109" s="24">
        <f t="shared" si="11"/>
        <v>0</v>
      </c>
      <c r="L109" s="25">
        <v>0</v>
      </c>
      <c r="M109" s="25">
        <v>0</v>
      </c>
      <c r="N109" s="28">
        <v>0</v>
      </c>
      <c r="O109" s="53">
        <v>36</v>
      </c>
      <c r="P109" s="53" t="s">
        <v>185</v>
      </c>
      <c r="Q109" s="24">
        <f t="shared" si="12"/>
        <v>0</v>
      </c>
      <c r="R109" s="25">
        <v>0</v>
      </c>
      <c r="S109" s="25">
        <v>0</v>
      </c>
      <c r="T109" s="28">
        <v>0</v>
      </c>
      <c r="U109" s="24">
        <f t="shared" si="17"/>
        <v>0</v>
      </c>
      <c r="V109" s="25">
        <v>0</v>
      </c>
      <c r="W109" s="25">
        <v>0</v>
      </c>
      <c r="X109" s="28">
        <v>0</v>
      </c>
      <c r="Y109" s="24">
        <f t="shared" si="13"/>
        <v>0</v>
      </c>
      <c r="Z109" s="25">
        <v>0</v>
      </c>
      <c r="AA109" s="25">
        <v>0</v>
      </c>
      <c r="AB109" s="28">
        <v>0</v>
      </c>
      <c r="AC109" s="24">
        <f t="shared" si="14"/>
        <v>0</v>
      </c>
      <c r="AD109" s="26">
        <f t="shared" si="8"/>
        <v>0</v>
      </c>
    </row>
    <row r="110" spans="1:30" ht="21.95" customHeight="1">
      <c r="A110" s="53">
        <v>37</v>
      </c>
      <c r="B110" s="53" t="s">
        <v>58</v>
      </c>
      <c r="C110" s="24">
        <f t="shared" si="9"/>
        <v>497.1774193548388</v>
      </c>
      <c r="D110" s="25">
        <f>411*0.9</f>
        <v>369.90000000000003</v>
      </c>
      <c r="E110" s="25">
        <v>497</v>
      </c>
      <c r="F110" s="28">
        <v>497</v>
      </c>
      <c r="G110" s="24">
        <f t="shared" si="10"/>
        <v>497.5</v>
      </c>
      <c r="H110" s="25">
        <f>398*0.9</f>
        <v>358.2</v>
      </c>
      <c r="I110" s="25">
        <v>498</v>
      </c>
      <c r="J110" s="28">
        <v>498</v>
      </c>
      <c r="K110" s="24">
        <f t="shared" si="11"/>
        <v>497.1774193548388</v>
      </c>
      <c r="L110" s="25">
        <f>411*0.9</f>
        <v>369.90000000000003</v>
      </c>
      <c r="M110" s="25">
        <v>497</v>
      </c>
      <c r="N110" s="28">
        <v>497</v>
      </c>
      <c r="O110" s="53">
        <v>37</v>
      </c>
      <c r="P110" s="53" t="s">
        <v>58</v>
      </c>
      <c r="Q110" s="24">
        <f t="shared" si="12"/>
        <v>497.1774193548388</v>
      </c>
      <c r="R110" s="25">
        <f>411*0.9</f>
        <v>369.90000000000003</v>
      </c>
      <c r="S110" s="25">
        <v>500</v>
      </c>
      <c r="T110" s="28">
        <v>500</v>
      </c>
      <c r="U110" s="24">
        <f t="shared" si="17"/>
        <v>498.2142857142857</v>
      </c>
      <c r="V110" s="25">
        <f>372*0.9</f>
        <v>334.8</v>
      </c>
      <c r="W110" s="25">
        <v>500</v>
      </c>
      <c r="X110" s="28">
        <v>500</v>
      </c>
      <c r="Y110" s="24">
        <f t="shared" si="13"/>
        <v>497.1774193548388</v>
      </c>
      <c r="Z110" s="25">
        <f>411*0.9</f>
        <v>369.90000000000003</v>
      </c>
      <c r="AA110" s="25">
        <v>500</v>
      </c>
      <c r="AB110" s="28">
        <v>500</v>
      </c>
      <c r="AC110" s="24">
        <f t="shared" si="14"/>
        <v>497.36301369863025</v>
      </c>
      <c r="AD110" s="26">
        <f t="shared" si="8"/>
        <v>4356.900000000001</v>
      </c>
    </row>
    <row r="111" spans="1:30" ht="53.25" customHeight="1">
      <c r="A111" s="53">
        <v>38</v>
      </c>
      <c r="B111" s="58" t="s">
        <v>193</v>
      </c>
      <c r="C111" s="24">
        <f t="shared" si="9"/>
        <v>1586.767042274268</v>
      </c>
      <c r="D111" s="25">
        <f>SUM(D78,D79,D80,D83,D86:D110)</f>
        <v>1180.5546794520553</v>
      </c>
      <c r="E111" s="25">
        <f>SUM(E78,E79,E80,E83,E86:E110)</f>
        <v>1587</v>
      </c>
      <c r="F111" s="25">
        <f>SUM(F78,F79,F80,F83,F86:F110)</f>
        <v>1587</v>
      </c>
      <c r="G111" s="24">
        <f t="shared" si="10"/>
        <v>1439.9731354642313</v>
      </c>
      <c r="H111" s="25">
        <f>SUM(H78,H79,H80,H83,H86:H110)</f>
        <v>1036.7806575342465</v>
      </c>
      <c r="I111" s="25">
        <f>SUM(I78,I79,I80,I83,I86:I110)</f>
        <v>1439</v>
      </c>
      <c r="J111" s="25">
        <f>SUM(J78,J79,J80,J83,J86:J110)</f>
        <v>1439</v>
      </c>
      <c r="K111" s="24">
        <f t="shared" si="11"/>
        <v>1445.4189239946977</v>
      </c>
      <c r="L111" s="25">
        <f>SUM(L78,L79,L80,L83,L86:L110)</f>
        <v>1075.391679452055</v>
      </c>
      <c r="M111" s="25">
        <f>SUM(M78,M79,M80,M83,M86:M110)</f>
        <v>1445</v>
      </c>
      <c r="N111" s="25">
        <f>SUM(N78,N79,N80,N83,N86:N110)</f>
        <v>1445</v>
      </c>
      <c r="O111" s="53">
        <v>38</v>
      </c>
      <c r="P111" s="58" t="s">
        <v>193</v>
      </c>
      <c r="Q111" s="24">
        <f t="shared" si="12"/>
        <v>1614.7948648549132</v>
      </c>
      <c r="R111" s="25">
        <f>SUM(R78,R79,R80,R83,R86:R110)</f>
        <v>1201.4073794520552</v>
      </c>
      <c r="S111" s="25">
        <f>SUM(S78,S79,S80,S83,S86:S110)</f>
        <v>1617</v>
      </c>
      <c r="T111" s="25">
        <f>SUM(T78,T79,T80,T83,T86:T110)</f>
        <v>1617</v>
      </c>
      <c r="U111" s="24">
        <f>V111*1000/672</f>
        <v>1622.190943003914</v>
      </c>
      <c r="V111" s="25">
        <f>SUM(V78,V79,V80,V83,V86:V110)</f>
        <v>1090.1123136986303</v>
      </c>
      <c r="W111" s="25">
        <f>SUM(W78,W79,W80,W83,W86:W110)</f>
        <v>1624</v>
      </c>
      <c r="X111" s="25">
        <f>SUM(X78,X79,X80,X83,X86:X110)</f>
        <v>1624</v>
      </c>
      <c r="Y111" s="24">
        <f t="shared" si="13"/>
        <v>1608.1187895860955</v>
      </c>
      <c r="Z111" s="25">
        <f>SUM(Z78,Z79,Z80,Z83,Z86:Z110)</f>
        <v>1196.4403794520551</v>
      </c>
      <c r="AA111" s="25">
        <f>SUM(AA78,AA79,AA80,AA83,AA86:AA110)</f>
        <v>1610</v>
      </c>
      <c r="AB111" s="25">
        <f>SUM(AB78,AB79,AB80,AB83,AB86:AB110)</f>
        <v>1610</v>
      </c>
      <c r="AC111" s="24">
        <f t="shared" si="14"/>
        <v>1540.7644292237446</v>
      </c>
      <c r="AD111" s="26">
        <f t="shared" si="8"/>
        <v>13497.096400000002</v>
      </c>
    </row>
    <row r="112" spans="1:30" ht="53.25" customHeight="1">
      <c r="A112" s="53">
        <v>39</v>
      </c>
      <c r="B112" s="106" t="s">
        <v>160</v>
      </c>
      <c r="C112" s="24">
        <f t="shared" si="9"/>
        <v>9.13978494623656</v>
      </c>
      <c r="D112" s="25">
        <v>6.8</v>
      </c>
      <c r="E112" s="25">
        <v>9</v>
      </c>
      <c r="F112" s="28">
        <v>9</v>
      </c>
      <c r="G112" s="24">
        <f t="shared" si="10"/>
        <v>5.833333333333333</v>
      </c>
      <c r="H112" s="25">
        <v>4.2</v>
      </c>
      <c r="I112" s="25">
        <v>6</v>
      </c>
      <c r="J112" s="28">
        <v>6</v>
      </c>
      <c r="K112" s="24">
        <f t="shared" si="11"/>
        <v>6.989247311827957</v>
      </c>
      <c r="L112" s="25">
        <v>5.2</v>
      </c>
      <c r="M112" s="25">
        <v>7</v>
      </c>
      <c r="N112" s="28">
        <v>7</v>
      </c>
      <c r="O112" s="53">
        <v>39</v>
      </c>
      <c r="P112" s="106" t="s">
        <v>160</v>
      </c>
      <c r="Q112" s="24">
        <f t="shared" si="12"/>
        <v>4.301075268817204</v>
      </c>
      <c r="R112" s="25">
        <v>3.2</v>
      </c>
      <c r="S112" s="25">
        <v>4</v>
      </c>
      <c r="T112" s="28">
        <v>4</v>
      </c>
      <c r="U112" s="24">
        <f>V112*1000/672</f>
        <v>4.761904761904762</v>
      </c>
      <c r="V112" s="25">
        <v>3.2</v>
      </c>
      <c r="W112" s="25">
        <v>5</v>
      </c>
      <c r="X112" s="28">
        <v>5</v>
      </c>
      <c r="Y112" s="24">
        <f t="shared" si="13"/>
        <v>6.720430107526882</v>
      </c>
      <c r="Z112" s="25">
        <v>5</v>
      </c>
      <c r="AA112" s="25">
        <v>7</v>
      </c>
      <c r="AB112" s="28">
        <v>7</v>
      </c>
      <c r="AC112" s="24">
        <f t="shared" si="14"/>
        <v>8.082191780821919</v>
      </c>
      <c r="AD112" s="26">
        <f t="shared" si="8"/>
        <v>70.80000000000001</v>
      </c>
    </row>
    <row r="113" spans="1:30" ht="53.25" customHeight="1">
      <c r="A113" s="53">
        <v>40</v>
      </c>
      <c r="B113" s="106" t="s">
        <v>187</v>
      </c>
      <c r="C113" s="24">
        <f t="shared" si="9"/>
        <v>15</v>
      </c>
      <c r="D113" s="25">
        <f>15*0.744</f>
        <v>11.16</v>
      </c>
      <c r="E113" s="25">
        <v>15</v>
      </c>
      <c r="F113" s="28">
        <v>15</v>
      </c>
      <c r="G113" s="24">
        <f t="shared" si="10"/>
        <v>14.999999999999998</v>
      </c>
      <c r="H113" s="25">
        <f>15*0.72</f>
        <v>10.799999999999999</v>
      </c>
      <c r="I113" s="25">
        <v>15</v>
      </c>
      <c r="J113" s="28">
        <v>15</v>
      </c>
      <c r="K113" s="24">
        <f t="shared" si="11"/>
        <v>15</v>
      </c>
      <c r="L113" s="25">
        <f>15*0.744</f>
        <v>11.16</v>
      </c>
      <c r="M113" s="25">
        <v>15</v>
      </c>
      <c r="N113" s="28">
        <v>15</v>
      </c>
      <c r="O113" s="53">
        <v>40</v>
      </c>
      <c r="P113" s="106" t="s">
        <v>187</v>
      </c>
      <c r="Q113" s="24">
        <f t="shared" si="12"/>
        <v>15</v>
      </c>
      <c r="R113" s="25">
        <f>15*0.744</f>
        <v>11.16</v>
      </c>
      <c r="S113" s="25">
        <v>15</v>
      </c>
      <c r="T113" s="28">
        <v>15</v>
      </c>
      <c r="U113" s="24">
        <f>V113*1000/672</f>
        <v>15</v>
      </c>
      <c r="V113" s="25">
        <f>15*28*24/1000</f>
        <v>10.08</v>
      </c>
      <c r="W113" s="25">
        <v>15</v>
      </c>
      <c r="X113" s="28">
        <v>15</v>
      </c>
      <c r="Y113" s="24">
        <f t="shared" si="13"/>
        <v>15</v>
      </c>
      <c r="Z113" s="25">
        <f>15*0.744</f>
        <v>11.16</v>
      </c>
      <c r="AA113" s="25">
        <v>15</v>
      </c>
      <c r="AB113" s="28">
        <v>15</v>
      </c>
      <c r="AC113" s="24">
        <f>AD113*1000/(365*24)</f>
        <v>14.999999999999996</v>
      </c>
      <c r="AD113" s="26">
        <f t="shared" si="8"/>
        <v>131.39999999999998</v>
      </c>
    </row>
    <row r="114" spans="1:30" ht="21.95" customHeight="1">
      <c r="A114" s="53">
        <v>41</v>
      </c>
      <c r="B114" s="53" t="s">
        <v>25</v>
      </c>
      <c r="C114" s="24">
        <f t="shared" si="9"/>
        <v>2312.882633672117</v>
      </c>
      <c r="D114" s="25">
        <f>D77+D111+D112+D113</f>
        <v>1720.7846794520553</v>
      </c>
      <c r="E114" s="25">
        <f>E77+E111+E112+E113</f>
        <v>2851</v>
      </c>
      <c r="F114" s="25">
        <f>F77+F111+F112+F113</f>
        <v>1891</v>
      </c>
      <c r="G114" s="24">
        <f t="shared" si="10"/>
        <v>2035.3064687975643</v>
      </c>
      <c r="H114" s="25">
        <f>H77+H111+H112+H113</f>
        <v>1465.4206575342464</v>
      </c>
      <c r="I114" s="25">
        <f>I77+I111+I112+I113</f>
        <v>2450</v>
      </c>
      <c r="J114" s="25">
        <f>J77+J111+J112+J113</f>
        <v>1645</v>
      </c>
      <c r="K114" s="24">
        <f t="shared" si="11"/>
        <v>1923.2146229194288</v>
      </c>
      <c r="L114" s="25">
        <f>L77+L111+L112+L113</f>
        <v>1430.871679452055</v>
      </c>
      <c r="M114" s="25">
        <f>M77+M111+M112+M113</f>
        <v>2497</v>
      </c>
      <c r="N114" s="25">
        <f>N77+N111+N112+N113</f>
        <v>1552</v>
      </c>
      <c r="O114" s="53">
        <v>41</v>
      </c>
      <c r="P114" s="53" t="s">
        <v>25</v>
      </c>
      <c r="Q114" s="24">
        <f t="shared" si="12"/>
        <v>2177.724972381795</v>
      </c>
      <c r="R114" s="25">
        <f>R77+R111+R112+R113</f>
        <v>1620.2273794520554</v>
      </c>
      <c r="S114" s="25">
        <f>S77+S111+S112+S113</f>
        <v>2655</v>
      </c>
      <c r="T114" s="25">
        <f>T77+T111+T112+T113</f>
        <v>1860</v>
      </c>
      <c r="U114" s="24">
        <f>V114*1000/672</f>
        <v>2225.88141919439</v>
      </c>
      <c r="V114" s="25">
        <f>V77+V111+V112+V113</f>
        <v>1495.7923136986303</v>
      </c>
      <c r="W114" s="25">
        <f>W77+W111+W112+W113</f>
        <v>2803</v>
      </c>
      <c r="X114" s="25">
        <f>X77+X111+X112+X113</f>
        <v>1868</v>
      </c>
      <c r="Y114" s="24">
        <f t="shared" si="13"/>
        <v>2249.3150261452356</v>
      </c>
      <c r="Z114" s="25">
        <f>Z77+Z111+Z112+Z113</f>
        <v>1673.4903794520553</v>
      </c>
      <c r="AA114" s="25">
        <f>AA77+AA111+AA112+AA113</f>
        <v>2797</v>
      </c>
      <c r="AB114" s="25">
        <f>AB77+AB111+AB112+AB113</f>
        <v>1942</v>
      </c>
      <c r="AC114" s="24">
        <f t="shared" si="14"/>
        <v>2232.80894977169</v>
      </c>
      <c r="AD114" s="26">
        <f t="shared" si="8"/>
        <v>19559.406400000007</v>
      </c>
    </row>
    <row r="115" spans="1:30" ht="21.95" customHeight="1">
      <c r="A115" s="53"/>
      <c r="B115" s="53" t="s">
        <v>188</v>
      </c>
      <c r="C115" s="24"/>
      <c r="D115" s="25"/>
      <c r="E115" s="25"/>
      <c r="F115" s="26"/>
      <c r="G115" s="24"/>
      <c r="H115" s="25"/>
      <c r="I115" s="25"/>
      <c r="J115" s="26"/>
      <c r="K115" s="24"/>
      <c r="L115" s="25"/>
      <c r="M115" s="25"/>
      <c r="N115" s="26"/>
      <c r="O115" s="53"/>
      <c r="P115" s="53" t="s">
        <v>188</v>
      </c>
      <c r="Q115" s="24"/>
      <c r="R115" s="25"/>
      <c r="S115" s="25"/>
      <c r="T115" s="26"/>
      <c r="U115" s="24"/>
      <c r="V115" s="25"/>
      <c r="W115" s="25"/>
      <c r="X115" s="26"/>
      <c r="Y115" s="24"/>
      <c r="Z115" s="25"/>
      <c r="AA115" s="25"/>
      <c r="AB115" s="26"/>
      <c r="AC115" s="24"/>
      <c r="AD115" s="26"/>
    </row>
    <row r="116" spans="1:30" ht="21.95" customHeight="1">
      <c r="A116" s="53">
        <v>42</v>
      </c>
      <c r="B116" s="53" t="s">
        <v>55</v>
      </c>
      <c r="C116" s="24">
        <f t="shared" si="9"/>
        <v>861.5591397849462</v>
      </c>
      <c r="D116" s="25">
        <v>641</v>
      </c>
      <c r="E116" s="25">
        <v>862</v>
      </c>
      <c r="F116" s="25">
        <v>862</v>
      </c>
      <c r="G116" s="24">
        <f t="shared" si="10"/>
        <v>844.4444444444445</v>
      </c>
      <c r="H116" s="25">
        <v>608</v>
      </c>
      <c r="I116" s="25">
        <v>844</v>
      </c>
      <c r="J116" s="26">
        <v>844</v>
      </c>
      <c r="K116" s="24">
        <f t="shared" si="11"/>
        <v>823.9247311827957</v>
      </c>
      <c r="L116" s="25">
        <v>613</v>
      </c>
      <c r="M116" s="25">
        <v>824</v>
      </c>
      <c r="N116" s="25">
        <v>824</v>
      </c>
      <c r="O116" s="53">
        <v>42</v>
      </c>
      <c r="P116" s="53" t="s">
        <v>55</v>
      </c>
      <c r="Q116" s="24">
        <f t="shared" si="12"/>
        <v>797.0430107526881</v>
      </c>
      <c r="R116" s="25">
        <v>593</v>
      </c>
      <c r="S116" s="25">
        <v>797</v>
      </c>
      <c r="T116" s="25">
        <v>797</v>
      </c>
      <c r="U116" s="24">
        <f>V116*1000/672</f>
        <v>790.1785714285714</v>
      </c>
      <c r="V116" s="25">
        <v>531</v>
      </c>
      <c r="W116" s="25">
        <v>790</v>
      </c>
      <c r="X116" s="25">
        <v>790</v>
      </c>
      <c r="Y116" s="24">
        <f t="shared" si="13"/>
        <v>809.1397849462365</v>
      </c>
      <c r="Z116" s="25">
        <v>602</v>
      </c>
      <c r="AA116" s="25">
        <v>809</v>
      </c>
      <c r="AB116" s="25">
        <v>809</v>
      </c>
      <c r="AC116" s="24">
        <f t="shared" si="14"/>
        <v>833.4474885844749</v>
      </c>
      <c r="AD116" s="26">
        <f aca="true" t="shared" si="18" ref="AD116:AD122">D53+H53+L53+R53+V53+Z53+D116+H116+L116+R116+V116+Z116</f>
        <v>7301</v>
      </c>
    </row>
    <row r="117" spans="1:30" ht="26.25" customHeight="1">
      <c r="A117" s="59">
        <v>43</v>
      </c>
      <c r="B117" s="107" t="s">
        <v>189</v>
      </c>
      <c r="C117" s="24">
        <f t="shared" si="9"/>
        <v>3174.441773457064</v>
      </c>
      <c r="D117" s="25">
        <f>D114+D116</f>
        <v>2361.7846794520556</v>
      </c>
      <c r="E117" s="25">
        <f>E114+E116</f>
        <v>3713</v>
      </c>
      <c r="F117" s="26">
        <f>F114+F116</f>
        <v>2753</v>
      </c>
      <c r="G117" s="24">
        <f t="shared" si="10"/>
        <v>2879.7509132420087</v>
      </c>
      <c r="H117" s="25">
        <f>H114+H116</f>
        <v>2073.4206575342464</v>
      </c>
      <c r="I117" s="25">
        <f>I114+I116</f>
        <v>3294</v>
      </c>
      <c r="J117" s="26">
        <f>J114+J116</f>
        <v>2489</v>
      </c>
      <c r="K117" s="24">
        <f t="shared" si="11"/>
        <v>2747.139354102225</v>
      </c>
      <c r="L117" s="25">
        <f>L114+L116</f>
        <v>2043.871679452055</v>
      </c>
      <c r="M117" s="25">
        <f>M114+M116</f>
        <v>3321</v>
      </c>
      <c r="N117" s="26">
        <f>N114+N116</f>
        <v>2376</v>
      </c>
      <c r="O117" s="59">
        <v>43</v>
      </c>
      <c r="P117" s="107" t="s">
        <v>189</v>
      </c>
      <c r="Q117" s="24">
        <f t="shared" si="12"/>
        <v>2974.767983134483</v>
      </c>
      <c r="R117" s="25">
        <f>R114+R116</f>
        <v>2213.227379452055</v>
      </c>
      <c r="S117" s="25">
        <f>S114+S116</f>
        <v>3452</v>
      </c>
      <c r="T117" s="26">
        <f>T114+T116</f>
        <v>2657</v>
      </c>
      <c r="U117" s="24">
        <f>V117*1000/672</f>
        <v>3016.059990622962</v>
      </c>
      <c r="V117" s="25">
        <f>V114+V116</f>
        <v>2026.7923136986303</v>
      </c>
      <c r="W117" s="25">
        <f>W114+W116</f>
        <v>3593</v>
      </c>
      <c r="X117" s="26">
        <f>X114+X116</f>
        <v>2658</v>
      </c>
      <c r="Y117" s="24">
        <f t="shared" si="13"/>
        <v>3058.454811091472</v>
      </c>
      <c r="Z117" s="25">
        <f>Z114+Z116</f>
        <v>2275.490379452055</v>
      </c>
      <c r="AA117" s="25">
        <f>AA114+AA116</f>
        <v>3606</v>
      </c>
      <c r="AB117" s="26">
        <f>AB114+AB116</f>
        <v>2751</v>
      </c>
      <c r="AC117" s="24">
        <f t="shared" si="14"/>
        <v>3066.256438356165</v>
      </c>
      <c r="AD117" s="26">
        <f t="shared" si="18"/>
        <v>26860.406400000003</v>
      </c>
    </row>
    <row r="118" spans="1:30" ht="24.75" customHeight="1">
      <c r="A118" s="59">
        <v>44</v>
      </c>
      <c r="B118" s="60" t="s">
        <v>26</v>
      </c>
      <c r="C118" s="24">
        <f t="shared" si="9"/>
        <v>3025.0000000000005</v>
      </c>
      <c r="D118" s="25">
        <f>D121-D120-D119</f>
        <v>2250.6000000000004</v>
      </c>
      <c r="E118" s="25">
        <f>E121-E120-E119</f>
        <v>3600</v>
      </c>
      <c r="F118" s="26">
        <f>F121-F120-F119</f>
        <v>2595</v>
      </c>
      <c r="G118" s="24">
        <f t="shared" si="10"/>
        <v>3072.8333333333335</v>
      </c>
      <c r="H118" s="25">
        <f>H121-H120-H119</f>
        <v>2212.44</v>
      </c>
      <c r="I118" s="25">
        <f>I121-I120-I119</f>
        <v>3502</v>
      </c>
      <c r="J118" s="26">
        <f>J121-J120-J119</f>
        <v>2502</v>
      </c>
      <c r="K118" s="24">
        <f t="shared" si="11"/>
        <v>3052.2849462365593</v>
      </c>
      <c r="L118" s="25">
        <f>L121-L120-L119</f>
        <v>2270.9</v>
      </c>
      <c r="M118" s="25">
        <f>M121-M120-M119</f>
        <v>3484</v>
      </c>
      <c r="N118" s="26">
        <f>N121-N120-N119</f>
        <v>2484</v>
      </c>
      <c r="O118" s="59">
        <v>44</v>
      </c>
      <c r="P118" s="60" t="s">
        <v>26</v>
      </c>
      <c r="Q118" s="24">
        <f t="shared" si="12"/>
        <v>3098.1586021505377</v>
      </c>
      <c r="R118" s="25">
        <f>R121-R120-R119</f>
        <v>2305.03</v>
      </c>
      <c r="S118" s="25">
        <f>S121-S120-S119</f>
        <v>3603</v>
      </c>
      <c r="T118" s="26">
        <f>T121-T120-T119</f>
        <v>2603</v>
      </c>
      <c r="U118" s="24">
        <f>V118*1000/672</f>
        <v>3193.9285714285716</v>
      </c>
      <c r="V118" s="25">
        <f>V121-V120-V119</f>
        <v>2146.32</v>
      </c>
      <c r="W118" s="25">
        <f>W121-W120-W119</f>
        <v>3837</v>
      </c>
      <c r="X118" s="26">
        <f>X121-X120-X119</f>
        <v>2687</v>
      </c>
      <c r="Y118" s="24">
        <f t="shared" si="13"/>
        <v>3197.3118279569894</v>
      </c>
      <c r="Z118" s="25">
        <f>Z121-Z120-Z119</f>
        <v>2378.8</v>
      </c>
      <c r="AA118" s="25">
        <f>AA121-AA120-AA119</f>
        <v>3870</v>
      </c>
      <c r="AB118" s="26">
        <f>AB121-AB120-AB119</f>
        <v>2850</v>
      </c>
      <c r="AC118" s="24">
        <f t="shared" si="14"/>
        <v>3056.3152968036525</v>
      </c>
      <c r="AD118" s="26">
        <f t="shared" si="18"/>
        <v>26773.321999999996</v>
      </c>
    </row>
    <row r="119" spans="1:30" ht="21.95" customHeight="1">
      <c r="A119" s="59"/>
      <c r="B119" s="59" t="s">
        <v>27</v>
      </c>
      <c r="C119" s="24">
        <f t="shared" si="9"/>
        <v>50</v>
      </c>
      <c r="D119" s="25">
        <v>37.2</v>
      </c>
      <c r="E119" s="25">
        <v>50</v>
      </c>
      <c r="F119" s="26">
        <v>50</v>
      </c>
      <c r="G119" s="24">
        <f t="shared" si="10"/>
        <v>48</v>
      </c>
      <c r="H119" s="25">
        <v>34.56</v>
      </c>
      <c r="I119" s="25">
        <v>48</v>
      </c>
      <c r="J119" s="26">
        <v>48</v>
      </c>
      <c r="K119" s="24">
        <f t="shared" si="11"/>
        <v>65.99462365591398</v>
      </c>
      <c r="L119" s="25">
        <v>49.1</v>
      </c>
      <c r="M119" s="25">
        <v>66</v>
      </c>
      <c r="N119" s="26">
        <v>66</v>
      </c>
      <c r="O119" s="59"/>
      <c r="P119" s="59" t="s">
        <v>27</v>
      </c>
      <c r="Q119" s="24">
        <f t="shared" si="12"/>
        <v>47.00268817204301</v>
      </c>
      <c r="R119" s="25">
        <v>34.97</v>
      </c>
      <c r="S119" s="25">
        <v>47</v>
      </c>
      <c r="T119" s="26">
        <v>47</v>
      </c>
      <c r="U119" s="24">
        <f>V119*1000/672</f>
        <v>65</v>
      </c>
      <c r="V119" s="25">
        <v>43.68</v>
      </c>
      <c r="W119" s="25">
        <v>63</v>
      </c>
      <c r="X119" s="26">
        <v>63</v>
      </c>
      <c r="Y119" s="24">
        <f t="shared" si="13"/>
        <v>50</v>
      </c>
      <c r="Z119" s="25">
        <v>37.2</v>
      </c>
      <c r="AA119" s="25">
        <v>50</v>
      </c>
      <c r="AB119" s="26">
        <v>50</v>
      </c>
      <c r="AC119" s="24">
        <f t="shared" si="14"/>
        <v>38.826255707762556</v>
      </c>
      <c r="AD119" s="26">
        <f t="shared" si="18"/>
        <v>340.118</v>
      </c>
    </row>
    <row r="120" spans="1:30" ht="21.95" customHeight="1">
      <c r="A120" s="59"/>
      <c r="B120" s="59" t="s">
        <v>28</v>
      </c>
      <c r="C120" s="24">
        <f t="shared" si="9"/>
        <v>0</v>
      </c>
      <c r="D120" s="25">
        <v>0</v>
      </c>
      <c r="E120" s="25">
        <v>0</v>
      </c>
      <c r="F120" s="26">
        <v>0</v>
      </c>
      <c r="G120" s="24">
        <f t="shared" si="10"/>
        <v>0</v>
      </c>
      <c r="H120" s="25">
        <v>0</v>
      </c>
      <c r="I120" s="25">
        <v>0</v>
      </c>
      <c r="J120" s="26">
        <v>0</v>
      </c>
      <c r="K120" s="24">
        <f t="shared" si="11"/>
        <v>0</v>
      </c>
      <c r="L120" s="25">
        <v>0</v>
      </c>
      <c r="M120" s="25">
        <v>0</v>
      </c>
      <c r="N120" s="26">
        <v>0</v>
      </c>
      <c r="O120" s="59"/>
      <c r="P120" s="59" t="s">
        <v>28</v>
      </c>
      <c r="Q120" s="24">
        <f t="shared" si="12"/>
        <v>0</v>
      </c>
      <c r="R120" s="25">
        <v>0</v>
      </c>
      <c r="S120" s="25">
        <v>0</v>
      </c>
      <c r="T120" s="26">
        <v>0</v>
      </c>
      <c r="U120" s="24">
        <f>V120*1000/672</f>
        <v>0</v>
      </c>
      <c r="V120" s="25">
        <v>0</v>
      </c>
      <c r="W120" s="25">
        <v>0</v>
      </c>
      <c r="X120" s="26">
        <v>0</v>
      </c>
      <c r="Y120" s="24">
        <f t="shared" si="13"/>
        <v>0</v>
      </c>
      <c r="Z120" s="25">
        <v>0</v>
      </c>
      <c r="AA120" s="25">
        <v>0</v>
      </c>
      <c r="AB120" s="26">
        <v>0</v>
      </c>
      <c r="AC120" s="24">
        <f t="shared" si="14"/>
        <v>0</v>
      </c>
      <c r="AD120" s="26">
        <f t="shared" si="18"/>
        <v>0</v>
      </c>
    </row>
    <row r="121" spans="1:30" ht="34.5" customHeight="1">
      <c r="A121" s="59">
        <v>45</v>
      </c>
      <c r="B121" s="61" t="s">
        <v>53</v>
      </c>
      <c r="C121" s="24">
        <v>3075</v>
      </c>
      <c r="D121" s="25">
        <f>C121*0.744</f>
        <v>2287.8</v>
      </c>
      <c r="E121" s="25">
        <v>3650</v>
      </c>
      <c r="F121" s="26">
        <v>2645</v>
      </c>
      <c r="G121" s="24">
        <v>2970</v>
      </c>
      <c r="H121" s="25">
        <v>2247</v>
      </c>
      <c r="I121" s="25">
        <v>3550</v>
      </c>
      <c r="J121" s="26">
        <v>2550</v>
      </c>
      <c r="K121" s="24">
        <v>2970</v>
      </c>
      <c r="L121" s="25">
        <v>2320</v>
      </c>
      <c r="M121" s="25">
        <v>3550</v>
      </c>
      <c r="N121" s="26">
        <v>2550</v>
      </c>
      <c r="O121" s="59">
        <v>45</v>
      </c>
      <c r="P121" s="61" t="s">
        <v>53</v>
      </c>
      <c r="Q121" s="24">
        <v>3020</v>
      </c>
      <c r="R121" s="25">
        <v>2340</v>
      </c>
      <c r="S121" s="25">
        <v>3650</v>
      </c>
      <c r="T121" s="26">
        <v>2650</v>
      </c>
      <c r="U121" s="24">
        <v>3075</v>
      </c>
      <c r="V121" s="25">
        <v>2190</v>
      </c>
      <c r="W121" s="25">
        <v>3900</v>
      </c>
      <c r="X121" s="26">
        <v>2750</v>
      </c>
      <c r="Y121" s="24">
        <v>3180</v>
      </c>
      <c r="Z121" s="25">
        <v>2416</v>
      </c>
      <c r="AA121" s="25">
        <v>3920</v>
      </c>
      <c r="AB121" s="26">
        <v>2900</v>
      </c>
      <c r="AC121" s="24">
        <f t="shared" si="14"/>
        <v>3095.1415525114157</v>
      </c>
      <c r="AD121" s="26">
        <f t="shared" si="18"/>
        <v>27113.44</v>
      </c>
    </row>
    <row r="122" spans="1:30" ht="27.75" customHeight="1">
      <c r="A122" s="59">
        <v>46</v>
      </c>
      <c r="B122" s="62" t="s">
        <v>190</v>
      </c>
      <c r="C122" s="63">
        <f t="shared" si="9"/>
        <v>99.4417734570637</v>
      </c>
      <c r="D122" s="64">
        <f>D117-D121</f>
        <v>73.98467945205539</v>
      </c>
      <c r="E122" s="64">
        <f>E117-E121</f>
        <v>63</v>
      </c>
      <c r="F122" s="65">
        <f>F117-F121</f>
        <v>108</v>
      </c>
      <c r="G122" s="63">
        <f t="shared" si="10"/>
        <v>-241.08242009132445</v>
      </c>
      <c r="H122" s="64">
        <f>H117-H121</f>
        <v>-173.5793424657536</v>
      </c>
      <c r="I122" s="64">
        <f>I117-I121</f>
        <v>-256</v>
      </c>
      <c r="J122" s="65">
        <f>J117-J121</f>
        <v>-61</v>
      </c>
      <c r="K122" s="63">
        <f t="shared" si="11"/>
        <v>-371.1402157902485</v>
      </c>
      <c r="L122" s="64">
        <f>L117-L121</f>
        <v>-276.1283205479449</v>
      </c>
      <c r="M122" s="64">
        <f>M117-M121</f>
        <v>-229</v>
      </c>
      <c r="N122" s="65">
        <f>N117-N121</f>
        <v>-174</v>
      </c>
      <c r="O122" s="59">
        <v>46</v>
      </c>
      <c r="P122" s="62" t="s">
        <v>190</v>
      </c>
      <c r="Q122" s="63">
        <f t="shared" si="12"/>
        <v>-170.39330718809788</v>
      </c>
      <c r="R122" s="64">
        <f>R117-R121</f>
        <v>-126.77262054794483</v>
      </c>
      <c r="S122" s="64">
        <f>S117-S121</f>
        <v>-198</v>
      </c>
      <c r="T122" s="65">
        <f>T117-T121</f>
        <v>7</v>
      </c>
      <c r="U122" s="63">
        <f>V122*1000/672</f>
        <v>-242.86858080560964</v>
      </c>
      <c r="V122" s="64">
        <f>V117-V121</f>
        <v>-163.20768630136968</v>
      </c>
      <c r="W122" s="64">
        <f>W117-W121</f>
        <v>-307</v>
      </c>
      <c r="X122" s="65">
        <f>X117-X121</f>
        <v>-92</v>
      </c>
      <c r="Y122" s="63">
        <f t="shared" si="13"/>
        <v>-188.85701686551735</v>
      </c>
      <c r="Z122" s="64">
        <f>Z117-Z121</f>
        <v>-140.5096205479449</v>
      </c>
      <c r="AA122" s="64">
        <f>AA117-AA121</f>
        <v>-314</v>
      </c>
      <c r="AB122" s="65">
        <f>AB117-AB121</f>
        <v>-149</v>
      </c>
      <c r="AC122" s="63">
        <f t="shared" si="14"/>
        <v>-28.885114155250776</v>
      </c>
      <c r="AD122" s="65">
        <f t="shared" si="18"/>
        <v>-253.0335999999968</v>
      </c>
    </row>
    <row r="123" spans="1:30" ht="21.95" customHeight="1">
      <c r="A123" s="32" t="s">
        <v>29</v>
      </c>
      <c r="B123" s="67" t="s">
        <v>30</v>
      </c>
      <c r="C123" s="32"/>
      <c r="D123" s="67"/>
      <c r="E123" s="32"/>
      <c r="F123" s="72"/>
      <c r="G123" s="72"/>
      <c r="H123" s="72"/>
      <c r="I123" s="72"/>
      <c r="J123" s="72"/>
      <c r="K123" s="72"/>
      <c r="L123" s="72"/>
      <c r="M123" s="72"/>
      <c r="N123" s="72"/>
      <c r="O123" s="32" t="s">
        <v>29</v>
      </c>
      <c r="P123" s="67" t="s">
        <v>30</v>
      </c>
      <c r="Q123" s="72"/>
      <c r="R123" s="72"/>
      <c r="S123" s="80"/>
      <c r="T123" s="80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</row>
    <row r="124" spans="1:30" ht="21.95" customHeight="1">
      <c r="A124" s="72"/>
      <c r="B124" s="71" t="s">
        <v>52</v>
      </c>
      <c r="C124" s="72"/>
      <c r="D124" s="71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32"/>
      <c r="P124" s="71" t="s">
        <v>52</v>
      </c>
      <c r="Q124" s="72"/>
      <c r="R124" s="72"/>
      <c r="S124" s="80"/>
      <c r="T124" s="80"/>
      <c r="U124" s="72"/>
      <c r="V124" s="72"/>
      <c r="W124" s="72"/>
      <c r="X124" s="72"/>
      <c r="Y124" s="72"/>
      <c r="Z124" s="72"/>
      <c r="AA124" s="72"/>
      <c r="AB124" s="72"/>
      <c r="AC124" s="32"/>
      <c r="AD124" s="72"/>
    </row>
    <row r="125" spans="1:28" ht="21.95" customHeight="1">
      <c r="A125" s="72"/>
      <c r="B125" s="71" t="s">
        <v>192</v>
      </c>
      <c r="C125" s="72"/>
      <c r="D125" s="71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1" t="s">
        <v>192</v>
      </c>
      <c r="Q125" s="72"/>
      <c r="R125" s="72"/>
      <c r="S125" s="80"/>
      <c r="T125" s="80"/>
      <c r="U125" s="72"/>
      <c r="V125" s="72"/>
      <c r="W125" s="72"/>
      <c r="X125" s="72"/>
      <c r="Y125" s="72"/>
      <c r="Z125" s="72"/>
      <c r="AA125" s="72"/>
      <c r="AB125" s="72"/>
    </row>
    <row r="126" spans="1:29" ht="21.95" customHeight="1">
      <c r="A126" s="72"/>
      <c r="B126" s="81"/>
      <c r="C126" s="72"/>
      <c r="D126" s="71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80"/>
      <c r="T126" s="80"/>
      <c r="U126" s="72"/>
      <c r="V126" s="72"/>
      <c r="W126" s="72"/>
      <c r="X126" s="72"/>
      <c r="Y126" s="72"/>
      <c r="Z126" s="72"/>
      <c r="AA126" s="72"/>
      <c r="AB126" s="72"/>
      <c r="AC126" s="73" t="s">
        <v>56</v>
      </c>
    </row>
    <row r="127" spans="1:29" ht="14.1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80"/>
      <c r="T127" s="80"/>
      <c r="U127" s="72"/>
      <c r="V127" s="72"/>
      <c r="W127" s="72"/>
      <c r="X127" s="72"/>
      <c r="Y127" s="72"/>
      <c r="Z127" s="72"/>
      <c r="AA127" s="72"/>
      <c r="AB127" s="72"/>
      <c r="AC127" s="73" t="s">
        <v>31</v>
      </c>
    </row>
    <row r="128" spans="19:20" ht="12.75">
      <c r="S128" s="82"/>
      <c r="T128" s="82"/>
    </row>
    <row r="129" spans="19:20" ht="12.75">
      <c r="S129" s="82"/>
      <c r="T129" s="82"/>
    </row>
    <row r="131" spans="19:20" ht="12.75">
      <c r="S131" s="82"/>
      <c r="T131" s="82"/>
    </row>
    <row r="132" spans="4:28" ht="12.75">
      <c r="D132" s="68"/>
      <c r="E132" s="68"/>
      <c r="F132" s="68"/>
      <c r="H132" s="68"/>
      <c r="I132" s="68"/>
      <c r="J132" s="68"/>
      <c r="L132" s="68"/>
      <c r="M132" s="68"/>
      <c r="N132" s="68"/>
      <c r="O132" s="68"/>
      <c r="P132" s="68"/>
      <c r="R132" s="68"/>
      <c r="S132" s="68"/>
      <c r="T132" s="68"/>
      <c r="V132" s="68"/>
      <c r="W132" s="68"/>
      <c r="X132" s="68"/>
      <c r="Z132" s="68"/>
      <c r="AA132" s="68"/>
      <c r="AB132" s="68"/>
    </row>
  </sheetData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40">
      <selection activeCell="D65" sqref="D65"/>
    </sheetView>
  </sheetViews>
  <sheetFormatPr defaultColWidth="9.140625" defaultRowHeight="12.75"/>
  <cols>
    <col min="1" max="1" width="10.7109375" style="0" customWidth="1"/>
    <col min="2" max="2" width="13.140625" style="0" customWidth="1"/>
    <col min="3" max="3" width="10.8515625" style="0" customWidth="1"/>
    <col min="4" max="4" width="27.421875" style="0" customWidth="1"/>
    <col min="5" max="5" width="19.421875" style="0" customWidth="1"/>
  </cols>
  <sheetData>
    <row r="1" spans="3:5" ht="15.75">
      <c r="C1" s="3"/>
      <c r="E1" s="3" t="s">
        <v>191</v>
      </c>
    </row>
    <row r="2" ht="15.75">
      <c r="A2" s="3" t="s">
        <v>61</v>
      </c>
    </row>
    <row r="3" spans="2:3" ht="15.75">
      <c r="B3" s="7"/>
      <c r="C3" s="3"/>
    </row>
    <row r="4" spans="1:6" ht="25.5">
      <c r="A4" s="4" t="s">
        <v>35</v>
      </c>
      <c r="B4" s="4" t="s">
        <v>36</v>
      </c>
      <c r="C4" s="4" t="s">
        <v>37</v>
      </c>
      <c r="D4" s="4" t="s">
        <v>38</v>
      </c>
      <c r="E4" s="8" t="s">
        <v>39</v>
      </c>
      <c r="F4" s="9" t="s">
        <v>40</v>
      </c>
    </row>
    <row r="5" spans="1:6" ht="12.75">
      <c r="A5" s="19" t="s">
        <v>11</v>
      </c>
      <c r="B5" s="13"/>
      <c r="C5" s="13"/>
      <c r="D5" s="13"/>
      <c r="E5" s="13"/>
      <c r="F5" s="14"/>
    </row>
    <row r="6" spans="1:6" ht="12.75">
      <c r="A6" s="10" t="s">
        <v>47</v>
      </c>
      <c r="B6" s="83" t="s">
        <v>62</v>
      </c>
      <c r="C6" s="83" t="s">
        <v>63</v>
      </c>
      <c r="D6" s="10" t="s">
        <v>42</v>
      </c>
      <c r="E6" s="10">
        <v>49.5</v>
      </c>
      <c r="F6" s="10">
        <v>23</v>
      </c>
    </row>
    <row r="7" spans="1:6" ht="12.75">
      <c r="A7" s="84" t="s">
        <v>48</v>
      </c>
      <c r="B7" s="84" t="s">
        <v>64</v>
      </c>
      <c r="C7" s="84" t="s">
        <v>65</v>
      </c>
      <c r="D7" s="11" t="s">
        <v>42</v>
      </c>
      <c r="E7" s="11">
        <v>49.5</v>
      </c>
      <c r="F7" s="11">
        <v>27</v>
      </c>
    </row>
    <row r="8" spans="1:6" ht="12.75">
      <c r="A8" s="85" t="s">
        <v>41</v>
      </c>
      <c r="B8" s="86" t="s">
        <v>66</v>
      </c>
      <c r="C8" s="84" t="s">
        <v>67</v>
      </c>
      <c r="D8" s="11" t="s">
        <v>42</v>
      </c>
      <c r="E8" s="20">
        <v>32.8</v>
      </c>
      <c r="F8" s="11">
        <v>26</v>
      </c>
    </row>
    <row r="9" spans="1:6" ht="12.75">
      <c r="A9" s="84" t="s">
        <v>43</v>
      </c>
      <c r="B9" s="84" t="s">
        <v>68</v>
      </c>
      <c r="C9" s="84" t="s">
        <v>69</v>
      </c>
      <c r="D9" s="11" t="s">
        <v>42</v>
      </c>
      <c r="E9" s="11">
        <v>32.8</v>
      </c>
      <c r="F9" s="11">
        <v>23</v>
      </c>
    </row>
    <row r="10" spans="1:6" ht="12.75">
      <c r="A10" s="84" t="s">
        <v>45</v>
      </c>
      <c r="B10" s="87" t="s">
        <v>70</v>
      </c>
      <c r="C10" s="87" t="s">
        <v>71</v>
      </c>
      <c r="D10" s="11" t="s">
        <v>42</v>
      </c>
      <c r="E10" s="16">
        <v>37.5</v>
      </c>
      <c r="F10" s="16">
        <v>23</v>
      </c>
    </row>
    <row r="11" spans="1:6" ht="13.5" customHeight="1">
      <c r="A11" s="12" t="s">
        <v>12</v>
      </c>
      <c r="B11" s="13"/>
      <c r="C11" s="13"/>
      <c r="D11" s="13"/>
      <c r="E11" s="13"/>
      <c r="F11" s="13"/>
    </row>
    <row r="12" spans="1:6" ht="12.75">
      <c r="A12" s="10" t="s">
        <v>47</v>
      </c>
      <c r="B12" s="83" t="s">
        <v>72</v>
      </c>
      <c r="C12" s="83" t="s">
        <v>73</v>
      </c>
      <c r="D12" s="10" t="s">
        <v>42</v>
      </c>
      <c r="E12" s="10">
        <v>24</v>
      </c>
      <c r="F12" s="10">
        <v>19</v>
      </c>
    </row>
    <row r="13" spans="1:6" ht="12.75">
      <c r="A13" s="10" t="s">
        <v>47</v>
      </c>
      <c r="B13" s="90" t="s">
        <v>74</v>
      </c>
      <c r="C13" s="90" t="s">
        <v>65</v>
      </c>
      <c r="D13" s="91" t="s">
        <v>75</v>
      </c>
      <c r="E13" s="89">
        <v>24</v>
      </c>
      <c r="F13" s="89">
        <v>30</v>
      </c>
    </row>
    <row r="14" spans="1:6" ht="12.75">
      <c r="A14" s="11" t="s">
        <v>48</v>
      </c>
      <c r="B14" s="84" t="s">
        <v>76</v>
      </c>
      <c r="C14" s="84" t="s">
        <v>77</v>
      </c>
      <c r="D14" s="11" t="s">
        <v>42</v>
      </c>
      <c r="E14" s="11">
        <v>24</v>
      </c>
      <c r="F14" s="11">
        <v>20</v>
      </c>
    </row>
    <row r="15" spans="1:6" ht="12.75">
      <c r="A15" s="11" t="s">
        <v>48</v>
      </c>
      <c r="B15" s="90" t="s">
        <v>74</v>
      </c>
      <c r="C15" s="90" t="s">
        <v>65</v>
      </c>
      <c r="D15" s="91" t="s">
        <v>75</v>
      </c>
      <c r="E15" s="89">
        <v>24</v>
      </c>
      <c r="F15" s="89">
        <v>30</v>
      </c>
    </row>
    <row r="16" spans="1:6" ht="12.75">
      <c r="A16" s="15" t="s">
        <v>41</v>
      </c>
      <c r="B16" s="88" t="s">
        <v>78</v>
      </c>
      <c r="C16" s="88" t="s">
        <v>79</v>
      </c>
      <c r="D16" s="15" t="s">
        <v>42</v>
      </c>
      <c r="E16" s="15">
        <v>24</v>
      </c>
      <c r="F16" s="15">
        <v>20</v>
      </c>
    </row>
    <row r="17" spans="1:6" ht="12.75">
      <c r="A17" s="11" t="s">
        <v>41</v>
      </c>
      <c r="B17" s="90" t="s">
        <v>74</v>
      </c>
      <c r="C17" s="90" t="s">
        <v>65</v>
      </c>
      <c r="D17" s="91" t="s">
        <v>75</v>
      </c>
      <c r="E17" s="89">
        <v>24</v>
      </c>
      <c r="F17" s="89">
        <v>30</v>
      </c>
    </row>
    <row r="18" spans="1:6" ht="12.75">
      <c r="A18" s="12" t="s">
        <v>13</v>
      </c>
      <c r="B18" s="13"/>
      <c r="C18" s="13"/>
      <c r="D18" s="13"/>
      <c r="E18" s="13"/>
      <c r="F18" s="13"/>
    </row>
    <row r="19" spans="1:6" ht="12.75">
      <c r="A19" s="10" t="s">
        <v>47</v>
      </c>
      <c r="B19" s="83" t="s">
        <v>80</v>
      </c>
      <c r="C19" s="83" t="s">
        <v>81</v>
      </c>
      <c r="D19" s="10" t="s">
        <v>42</v>
      </c>
      <c r="E19" s="10">
        <v>60</v>
      </c>
      <c r="F19" s="10">
        <v>31</v>
      </c>
    </row>
    <row r="20" spans="1:6" ht="12.75">
      <c r="A20" s="11" t="s">
        <v>48</v>
      </c>
      <c r="B20" s="84" t="s">
        <v>82</v>
      </c>
      <c r="C20" s="84" t="s">
        <v>83</v>
      </c>
      <c r="D20" s="11" t="s">
        <v>42</v>
      </c>
      <c r="E20" s="11">
        <v>60</v>
      </c>
      <c r="F20" s="11">
        <v>31</v>
      </c>
    </row>
    <row r="21" spans="1:6" ht="12.75">
      <c r="A21" s="11" t="s">
        <v>41</v>
      </c>
      <c r="B21" s="84" t="s">
        <v>84</v>
      </c>
      <c r="C21" s="84" t="s">
        <v>67</v>
      </c>
      <c r="D21" s="11" t="s">
        <v>42</v>
      </c>
      <c r="E21" s="11">
        <v>60</v>
      </c>
      <c r="F21" s="11">
        <v>28</v>
      </c>
    </row>
    <row r="22" spans="1:6" ht="12.75">
      <c r="A22" s="11" t="s">
        <v>43</v>
      </c>
      <c r="B22" s="84" t="s">
        <v>85</v>
      </c>
      <c r="C22" s="84" t="s">
        <v>86</v>
      </c>
      <c r="D22" s="11" t="s">
        <v>42</v>
      </c>
      <c r="E22" s="11">
        <v>60</v>
      </c>
      <c r="F22" s="11">
        <v>31</v>
      </c>
    </row>
    <row r="23" spans="1:6" ht="12.75">
      <c r="A23" s="11" t="s">
        <v>44</v>
      </c>
      <c r="B23" s="84" t="s">
        <v>87</v>
      </c>
      <c r="C23" s="84" t="s">
        <v>88</v>
      </c>
      <c r="D23" s="11" t="s">
        <v>42</v>
      </c>
      <c r="E23" s="11">
        <v>60</v>
      </c>
      <c r="F23" s="11">
        <v>31</v>
      </c>
    </row>
    <row r="24" spans="1:6" ht="12.75">
      <c r="A24" s="11" t="s">
        <v>45</v>
      </c>
      <c r="B24" s="84" t="s">
        <v>74</v>
      </c>
      <c r="C24" s="84" t="s">
        <v>65</v>
      </c>
      <c r="D24" s="11" t="s">
        <v>42</v>
      </c>
      <c r="E24" s="11">
        <v>60</v>
      </c>
      <c r="F24" s="11">
        <v>30</v>
      </c>
    </row>
    <row r="25" spans="1:6" ht="12.75">
      <c r="A25" s="11" t="s">
        <v>46</v>
      </c>
      <c r="B25" s="84" t="s">
        <v>89</v>
      </c>
      <c r="C25" s="84" t="s">
        <v>90</v>
      </c>
      <c r="D25" s="11" t="s">
        <v>42</v>
      </c>
      <c r="E25" s="11">
        <v>75</v>
      </c>
      <c r="F25" s="11">
        <v>30</v>
      </c>
    </row>
    <row r="26" spans="1:6" ht="12.75">
      <c r="A26" s="15" t="s">
        <v>51</v>
      </c>
      <c r="B26" s="88" t="s">
        <v>91</v>
      </c>
      <c r="C26" s="88" t="s">
        <v>69</v>
      </c>
      <c r="D26" s="15" t="s">
        <v>42</v>
      </c>
      <c r="E26" s="15">
        <v>75</v>
      </c>
      <c r="F26" s="15">
        <v>30</v>
      </c>
    </row>
    <row r="27" spans="1:6" ht="12.75">
      <c r="A27" s="12" t="s">
        <v>14</v>
      </c>
      <c r="B27" s="13"/>
      <c r="C27" s="13"/>
      <c r="D27" s="13"/>
      <c r="E27" s="13"/>
      <c r="F27" s="13"/>
    </row>
    <row r="28" spans="1:6" ht="12.75">
      <c r="A28" s="83" t="s">
        <v>47</v>
      </c>
      <c r="B28" s="83" t="s">
        <v>87</v>
      </c>
      <c r="C28" s="83" t="s">
        <v>88</v>
      </c>
      <c r="D28" s="10" t="s">
        <v>42</v>
      </c>
      <c r="E28" s="10">
        <v>50</v>
      </c>
      <c r="F28" s="10">
        <v>31</v>
      </c>
    </row>
    <row r="29" spans="1:6" ht="12.75">
      <c r="A29" s="84" t="s">
        <v>48</v>
      </c>
      <c r="B29" s="84" t="s">
        <v>60</v>
      </c>
      <c r="C29" s="84" t="s">
        <v>92</v>
      </c>
      <c r="D29" s="11" t="s">
        <v>157</v>
      </c>
      <c r="E29" s="11">
        <v>50</v>
      </c>
      <c r="F29" s="11">
        <v>181</v>
      </c>
    </row>
    <row r="30" spans="1:6" ht="12.75">
      <c r="A30" s="84" t="s">
        <v>41</v>
      </c>
      <c r="B30" s="84" t="s">
        <v>158</v>
      </c>
      <c r="C30" s="84" t="s">
        <v>97</v>
      </c>
      <c r="D30" s="11" t="s">
        <v>42</v>
      </c>
      <c r="E30" s="11">
        <v>50</v>
      </c>
      <c r="F30" s="11">
        <v>31</v>
      </c>
    </row>
    <row r="31" spans="1:6" ht="12.75">
      <c r="A31" s="84" t="s">
        <v>43</v>
      </c>
      <c r="B31" s="84" t="s">
        <v>93</v>
      </c>
      <c r="C31" s="84" t="s">
        <v>94</v>
      </c>
      <c r="D31" s="11" t="s">
        <v>42</v>
      </c>
      <c r="E31" s="11">
        <v>50</v>
      </c>
      <c r="F31" s="11">
        <v>30</v>
      </c>
    </row>
    <row r="32" spans="1:6" ht="12.75">
      <c r="A32" s="15" t="s">
        <v>44</v>
      </c>
      <c r="B32" s="84" t="s">
        <v>84</v>
      </c>
      <c r="C32" s="84" t="s">
        <v>67</v>
      </c>
      <c r="D32" s="15" t="s">
        <v>42</v>
      </c>
      <c r="E32" s="15">
        <v>50</v>
      </c>
      <c r="F32" s="15">
        <v>28</v>
      </c>
    </row>
    <row r="33" spans="1:6" ht="12.75">
      <c r="A33" s="12" t="s">
        <v>15</v>
      </c>
      <c r="B33" s="13"/>
      <c r="C33" s="13"/>
      <c r="D33" s="13"/>
      <c r="E33" s="13"/>
      <c r="F33" s="13"/>
    </row>
    <row r="34" spans="1:6" ht="12.75">
      <c r="A34" s="10" t="s">
        <v>47</v>
      </c>
      <c r="B34" s="83" t="s">
        <v>95</v>
      </c>
      <c r="C34" s="83" t="s">
        <v>96</v>
      </c>
      <c r="D34" s="10" t="s">
        <v>42</v>
      </c>
      <c r="E34" s="10">
        <v>80</v>
      </c>
      <c r="F34" s="10">
        <v>23</v>
      </c>
    </row>
    <row r="35" spans="1:6" ht="12.75">
      <c r="A35" s="11" t="s">
        <v>48</v>
      </c>
      <c r="B35" s="84" t="s">
        <v>82</v>
      </c>
      <c r="C35" s="84" t="s">
        <v>97</v>
      </c>
      <c r="D35" s="11" t="s">
        <v>42</v>
      </c>
      <c r="E35" s="11">
        <v>80</v>
      </c>
      <c r="F35" s="11">
        <v>15</v>
      </c>
    </row>
    <row r="36" spans="1:6" ht="12.75">
      <c r="A36" s="11" t="s">
        <v>41</v>
      </c>
      <c r="B36" s="84" t="s">
        <v>159</v>
      </c>
      <c r="C36" s="84" t="s">
        <v>69</v>
      </c>
      <c r="D36" s="11" t="s">
        <v>157</v>
      </c>
      <c r="E36" s="11">
        <v>80</v>
      </c>
      <c r="F36" s="11">
        <v>119</v>
      </c>
    </row>
    <row r="37" spans="1:6" ht="12.75">
      <c r="A37" s="15" t="s">
        <v>43</v>
      </c>
      <c r="B37" s="88" t="s">
        <v>158</v>
      </c>
      <c r="C37" s="88" t="s">
        <v>65</v>
      </c>
      <c r="D37" s="15" t="s">
        <v>42</v>
      </c>
      <c r="E37" s="15">
        <v>80</v>
      </c>
      <c r="F37" s="15">
        <v>15</v>
      </c>
    </row>
    <row r="38" spans="1:6" ht="12.75">
      <c r="A38" s="12" t="s">
        <v>16</v>
      </c>
      <c r="B38" s="13"/>
      <c r="C38" s="13"/>
      <c r="D38" s="13"/>
      <c r="E38" s="13"/>
      <c r="F38" s="13"/>
    </row>
    <row r="39" spans="1:6" ht="12.75">
      <c r="A39" s="10" t="s">
        <v>47</v>
      </c>
      <c r="B39" s="83" t="s">
        <v>82</v>
      </c>
      <c r="C39" s="83" t="s">
        <v>71</v>
      </c>
      <c r="D39" s="10" t="s">
        <v>42</v>
      </c>
      <c r="E39" s="10">
        <v>150</v>
      </c>
      <c r="F39" s="10">
        <v>24</v>
      </c>
    </row>
    <row r="40" spans="1:6" ht="12.75">
      <c r="A40" s="11" t="s">
        <v>48</v>
      </c>
      <c r="B40" s="84" t="s">
        <v>95</v>
      </c>
      <c r="C40" s="84" t="s">
        <v>98</v>
      </c>
      <c r="D40" s="11" t="s">
        <v>42</v>
      </c>
      <c r="E40" s="11">
        <v>150</v>
      </c>
      <c r="F40" s="11">
        <v>25</v>
      </c>
    </row>
    <row r="41" spans="1:6" ht="12.75">
      <c r="A41" s="11" t="s">
        <v>41</v>
      </c>
      <c r="B41" s="84" t="s">
        <v>91</v>
      </c>
      <c r="C41" s="84" t="s">
        <v>99</v>
      </c>
      <c r="D41" s="11" t="s">
        <v>42</v>
      </c>
      <c r="E41" s="11">
        <v>150</v>
      </c>
      <c r="F41" s="11">
        <v>25</v>
      </c>
    </row>
    <row r="42" spans="1:6" ht="12.75">
      <c r="A42" s="15" t="s">
        <v>43</v>
      </c>
      <c r="B42" s="88" t="s">
        <v>74</v>
      </c>
      <c r="C42" s="88" t="s">
        <v>100</v>
      </c>
      <c r="D42" s="15" t="s">
        <v>42</v>
      </c>
      <c r="E42" s="15">
        <v>150</v>
      </c>
      <c r="F42" s="15">
        <v>25</v>
      </c>
    </row>
    <row r="43" spans="1:6" ht="12.75">
      <c r="A43" s="12" t="s">
        <v>49</v>
      </c>
      <c r="B43" s="13"/>
      <c r="C43" s="13"/>
      <c r="D43" s="13"/>
      <c r="E43" s="13"/>
      <c r="F43" s="13"/>
    </row>
    <row r="44" spans="1:6" ht="12.75">
      <c r="A44" s="10" t="s">
        <v>47</v>
      </c>
      <c r="B44" s="83" t="s">
        <v>101</v>
      </c>
      <c r="C44" s="83" t="s">
        <v>102</v>
      </c>
      <c r="D44" s="17" t="s">
        <v>57</v>
      </c>
      <c r="E44" s="10">
        <v>60</v>
      </c>
      <c r="F44" s="10">
        <v>15</v>
      </c>
    </row>
    <row r="45" spans="1:6" ht="12.75">
      <c r="A45" s="11" t="s">
        <v>48</v>
      </c>
      <c r="B45" s="84" t="s">
        <v>103</v>
      </c>
      <c r="C45" s="84" t="s">
        <v>104</v>
      </c>
      <c r="D45" s="18" t="s">
        <v>105</v>
      </c>
      <c r="E45" s="11">
        <v>60</v>
      </c>
      <c r="F45" s="11">
        <v>30</v>
      </c>
    </row>
    <row r="46" spans="1:6" ht="12.75">
      <c r="A46" s="11" t="s">
        <v>41</v>
      </c>
      <c r="B46" s="84" t="s">
        <v>106</v>
      </c>
      <c r="C46" s="84" t="s">
        <v>107</v>
      </c>
      <c r="D46" s="17" t="s">
        <v>57</v>
      </c>
      <c r="E46" s="11">
        <v>60</v>
      </c>
      <c r="F46" s="11">
        <v>15</v>
      </c>
    </row>
    <row r="47" spans="1:6" ht="12.75">
      <c r="A47" s="11" t="s">
        <v>43</v>
      </c>
      <c r="B47" s="84" t="s">
        <v>108</v>
      </c>
      <c r="C47" s="84" t="s">
        <v>109</v>
      </c>
      <c r="D47" s="18" t="s">
        <v>57</v>
      </c>
      <c r="E47" s="11">
        <v>60</v>
      </c>
      <c r="F47" s="11">
        <v>15</v>
      </c>
    </row>
    <row r="48" spans="1:6" ht="12.75">
      <c r="A48" s="11" t="s">
        <v>44</v>
      </c>
      <c r="B48" s="84" t="s">
        <v>110</v>
      </c>
      <c r="C48" s="84" t="s">
        <v>111</v>
      </c>
      <c r="D48" s="18" t="s">
        <v>57</v>
      </c>
      <c r="E48" s="11">
        <v>110</v>
      </c>
      <c r="F48" s="11">
        <v>20</v>
      </c>
    </row>
    <row r="49" spans="1:6" ht="12.75">
      <c r="A49" s="15" t="s">
        <v>45</v>
      </c>
      <c r="B49" s="88" t="s">
        <v>112</v>
      </c>
      <c r="C49" s="88" t="s">
        <v>113</v>
      </c>
      <c r="D49" s="18" t="s">
        <v>57</v>
      </c>
      <c r="E49" s="15">
        <v>110</v>
      </c>
      <c r="F49" s="15">
        <v>20</v>
      </c>
    </row>
    <row r="50" spans="1:6" ht="12.75">
      <c r="A50" s="12" t="s">
        <v>50</v>
      </c>
      <c r="B50" s="13"/>
      <c r="C50" s="13"/>
      <c r="D50" s="13"/>
      <c r="E50" s="13"/>
      <c r="F50" s="13"/>
    </row>
    <row r="51" spans="1:6" ht="12.75">
      <c r="A51" s="10" t="s">
        <v>47</v>
      </c>
      <c r="B51" s="83" t="s">
        <v>74</v>
      </c>
      <c r="C51" s="83" t="s">
        <v>114</v>
      </c>
      <c r="D51" s="83" t="s">
        <v>115</v>
      </c>
      <c r="E51" s="10">
        <v>210</v>
      </c>
      <c r="F51" s="10">
        <v>60</v>
      </c>
    </row>
    <row r="52" spans="1:6" ht="12.75">
      <c r="A52" s="15" t="s">
        <v>48</v>
      </c>
      <c r="B52" s="88" t="s">
        <v>116</v>
      </c>
      <c r="C52" s="88" t="s">
        <v>117</v>
      </c>
      <c r="D52" s="88" t="s">
        <v>118</v>
      </c>
      <c r="E52" s="15">
        <v>210</v>
      </c>
      <c r="F52" s="15">
        <v>20</v>
      </c>
    </row>
    <row r="53" ht="16.5" customHeight="1"/>
    <row r="56" spans="1:6" ht="12.75">
      <c r="A56" s="1"/>
      <c r="B56" s="1"/>
      <c r="C56" s="1"/>
      <c r="D56" s="21"/>
      <c r="E56" s="1"/>
      <c r="F56" s="1"/>
    </row>
    <row r="57" spans="1:6" ht="15.75">
      <c r="A57" s="1"/>
      <c r="B57" s="1"/>
      <c r="C57" s="1"/>
      <c r="D57" s="21"/>
      <c r="E57" s="5"/>
      <c r="F57" s="1"/>
    </row>
    <row r="58" spans="1:6" ht="15.75">
      <c r="A58" s="1"/>
      <c r="B58" s="1"/>
      <c r="C58" s="1"/>
      <c r="D58" s="21"/>
      <c r="E58" s="6" t="s">
        <v>56</v>
      </c>
      <c r="F58" s="1"/>
    </row>
    <row r="59" spans="1:6" ht="15.75">
      <c r="A59" s="1"/>
      <c r="B59" s="1"/>
      <c r="C59" s="1"/>
      <c r="D59" s="21"/>
      <c r="E59" s="6" t="s">
        <v>31</v>
      </c>
      <c r="F59" s="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N110"/>
  <sheetViews>
    <sheetView workbookViewId="0" topLeftCell="A1">
      <selection activeCell="E62" sqref="E62"/>
    </sheetView>
  </sheetViews>
  <sheetFormatPr defaultColWidth="9.140625" defaultRowHeight="12.75"/>
  <cols>
    <col min="2" max="2" width="12.00390625" style="0" customWidth="1"/>
    <col min="5" max="248" width="4.7109375" style="0" customWidth="1"/>
  </cols>
  <sheetData>
    <row r="3" spans="2:248" ht="12.75">
      <c r="B3" s="92" t="s">
        <v>143</v>
      </c>
      <c r="C3" s="92" t="s">
        <v>144</v>
      </c>
      <c r="D3" t="s">
        <v>152</v>
      </c>
      <c r="E3" t="s">
        <v>119</v>
      </c>
      <c r="F3" t="s">
        <v>119</v>
      </c>
      <c r="G3" t="s">
        <v>119</v>
      </c>
      <c r="H3" t="s">
        <v>119</v>
      </c>
      <c r="I3" t="s">
        <v>119</v>
      </c>
      <c r="J3" t="s">
        <v>119</v>
      </c>
      <c r="K3" t="s">
        <v>119</v>
      </c>
      <c r="L3" t="s">
        <v>119</v>
      </c>
      <c r="M3" t="s">
        <v>119</v>
      </c>
      <c r="N3" t="s">
        <v>119</v>
      </c>
      <c r="O3" t="s">
        <v>119</v>
      </c>
      <c r="P3" t="s">
        <v>119</v>
      </c>
      <c r="Q3" t="s">
        <v>119</v>
      </c>
      <c r="R3" t="s">
        <v>119</v>
      </c>
      <c r="S3" t="s">
        <v>119</v>
      </c>
      <c r="T3" t="s">
        <v>119</v>
      </c>
      <c r="U3" t="s">
        <v>119</v>
      </c>
      <c r="V3" t="s">
        <v>119</v>
      </c>
      <c r="W3" t="s">
        <v>119</v>
      </c>
      <c r="X3" t="s">
        <v>119</v>
      </c>
      <c r="Y3" t="s">
        <v>119</v>
      </c>
      <c r="Z3" t="s">
        <v>119</v>
      </c>
      <c r="AA3" t="s">
        <v>119</v>
      </c>
      <c r="AB3" t="s">
        <v>119</v>
      </c>
      <c r="AC3" t="s">
        <v>119</v>
      </c>
      <c r="AD3" t="s">
        <v>119</v>
      </c>
      <c r="AE3" t="s">
        <v>119</v>
      </c>
      <c r="AF3" t="s">
        <v>119</v>
      </c>
      <c r="AG3" t="s">
        <v>119</v>
      </c>
      <c r="AH3" t="s">
        <v>119</v>
      </c>
      <c r="AI3" t="s">
        <v>120</v>
      </c>
      <c r="AJ3" t="s">
        <v>120</v>
      </c>
      <c r="AK3" t="s">
        <v>120</v>
      </c>
      <c r="AL3" t="s">
        <v>120</v>
      </c>
      <c r="AM3" t="s">
        <v>120</v>
      </c>
      <c r="AN3" t="s">
        <v>120</v>
      </c>
      <c r="AO3" t="s">
        <v>120</v>
      </c>
      <c r="AP3" t="s">
        <v>120</v>
      </c>
      <c r="AQ3" t="s">
        <v>120</v>
      </c>
      <c r="AR3" t="s">
        <v>120</v>
      </c>
      <c r="AS3" t="s">
        <v>120</v>
      </c>
      <c r="AT3" t="s">
        <v>120</v>
      </c>
      <c r="AU3" t="s">
        <v>120</v>
      </c>
      <c r="AV3" t="s">
        <v>120</v>
      </c>
      <c r="AW3" t="s">
        <v>120</v>
      </c>
      <c r="AX3" t="s">
        <v>120</v>
      </c>
      <c r="AY3" t="s">
        <v>120</v>
      </c>
      <c r="AZ3" t="s">
        <v>120</v>
      </c>
      <c r="BA3" t="s">
        <v>120</v>
      </c>
      <c r="BB3" t="s">
        <v>120</v>
      </c>
      <c r="BC3" t="s">
        <v>120</v>
      </c>
      <c r="BD3" t="s">
        <v>120</v>
      </c>
      <c r="BE3" t="s">
        <v>120</v>
      </c>
      <c r="BF3" t="s">
        <v>120</v>
      </c>
      <c r="BG3" t="s">
        <v>120</v>
      </c>
      <c r="BH3" t="s">
        <v>120</v>
      </c>
      <c r="BI3" t="s">
        <v>120</v>
      </c>
      <c r="BJ3" t="s">
        <v>120</v>
      </c>
      <c r="BK3" t="s">
        <v>120</v>
      </c>
      <c r="BL3" t="s">
        <v>120</v>
      </c>
      <c r="BM3" t="s">
        <v>120</v>
      </c>
      <c r="BN3" t="s">
        <v>153</v>
      </c>
      <c r="BO3" t="s">
        <v>153</v>
      </c>
      <c r="BP3" t="s">
        <v>153</v>
      </c>
      <c r="BQ3" t="s">
        <v>153</v>
      </c>
      <c r="BR3" t="s">
        <v>153</v>
      </c>
      <c r="BS3" t="s">
        <v>153</v>
      </c>
      <c r="BT3" t="s">
        <v>153</v>
      </c>
      <c r="BU3" t="s">
        <v>153</v>
      </c>
      <c r="BV3" t="s">
        <v>153</v>
      </c>
      <c r="BW3" t="s">
        <v>153</v>
      </c>
      <c r="BX3" t="s">
        <v>153</v>
      </c>
      <c r="BY3" t="s">
        <v>153</v>
      </c>
      <c r="BZ3" t="s">
        <v>153</v>
      </c>
      <c r="CA3" t="s">
        <v>153</v>
      </c>
      <c r="CB3" t="s">
        <v>153</v>
      </c>
      <c r="CC3" t="s">
        <v>153</v>
      </c>
      <c r="CD3" t="s">
        <v>153</v>
      </c>
      <c r="CE3" t="s">
        <v>153</v>
      </c>
      <c r="CF3" t="s">
        <v>153</v>
      </c>
      <c r="CG3" t="s">
        <v>153</v>
      </c>
      <c r="CH3" t="s">
        <v>153</v>
      </c>
      <c r="CI3" t="s">
        <v>153</v>
      </c>
      <c r="CJ3" t="s">
        <v>153</v>
      </c>
      <c r="CK3" t="s">
        <v>153</v>
      </c>
      <c r="CL3" t="s">
        <v>153</v>
      </c>
      <c r="CM3" t="s">
        <v>153</v>
      </c>
      <c r="CN3" t="s">
        <v>153</v>
      </c>
      <c r="CO3" t="s">
        <v>153</v>
      </c>
      <c r="CP3" t="s">
        <v>153</v>
      </c>
      <c r="CQ3" t="s">
        <v>153</v>
      </c>
      <c r="CR3" t="s">
        <v>154</v>
      </c>
      <c r="CS3" t="s">
        <v>154</v>
      </c>
      <c r="CT3" t="s">
        <v>154</v>
      </c>
      <c r="CU3" t="s">
        <v>154</v>
      </c>
      <c r="CV3" t="s">
        <v>154</v>
      </c>
      <c r="CW3" t="s">
        <v>154</v>
      </c>
      <c r="CX3" t="s">
        <v>154</v>
      </c>
      <c r="CY3" t="s">
        <v>154</v>
      </c>
      <c r="CZ3" t="s">
        <v>154</v>
      </c>
      <c r="DA3" t="s">
        <v>154</v>
      </c>
      <c r="DB3" t="s">
        <v>154</v>
      </c>
      <c r="DC3" t="s">
        <v>154</v>
      </c>
      <c r="DD3" t="s">
        <v>154</v>
      </c>
      <c r="DE3" t="s">
        <v>154</v>
      </c>
      <c r="DF3" t="s">
        <v>154</v>
      </c>
      <c r="DG3" t="s">
        <v>154</v>
      </c>
      <c r="DH3" t="s">
        <v>154</v>
      </c>
      <c r="DI3" t="s">
        <v>154</v>
      </c>
      <c r="DJ3" t="s">
        <v>154</v>
      </c>
      <c r="DK3" t="s">
        <v>154</v>
      </c>
      <c r="DL3" t="s">
        <v>154</v>
      </c>
      <c r="DM3" t="s">
        <v>154</v>
      </c>
      <c r="DN3" t="s">
        <v>154</v>
      </c>
      <c r="DO3" t="s">
        <v>154</v>
      </c>
      <c r="DP3" t="s">
        <v>154</v>
      </c>
      <c r="DQ3" t="s">
        <v>154</v>
      </c>
      <c r="DR3" t="s">
        <v>154</v>
      </c>
      <c r="DS3" t="s">
        <v>154</v>
      </c>
      <c r="DT3" t="s">
        <v>154</v>
      </c>
      <c r="DU3" t="s">
        <v>154</v>
      </c>
      <c r="DV3" t="s">
        <v>154</v>
      </c>
      <c r="DW3" t="s">
        <v>121</v>
      </c>
      <c r="DX3" t="s">
        <v>121</v>
      </c>
      <c r="DY3" t="s">
        <v>121</v>
      </c>
      <c r="DZ3" t="s">
        <v>121</v>
      </c>
      <c r="EA3" t="s">
        <v>121</v>
      </c>
      <c r="EB3" t="s">
        <v>121</v>
      </c>
      <c r="EC3" t="s">
        <v>121</v>
      </c>
      <c r="ED3" t="s">
        <v>121</v>
      </c>
      <c r="EE3" t="s">
        <v>121</v>
      </c>
      <c r="EF3" t="s">
        <v>121</v>
      </c>
      <c r="EG3" t="s">
        <v>121</v>
      </c>
      <c r="EH3" t="s">
        <v>121</v>
      </c>
      <c r="EI3" t="s">
        <v>121</v>
      </c>
      <c r="EJ3" t="s">
        <v>121</v>
      </c>
      <c r="EK3" t="s">
        <v>121</v>
      </c>
      <c r="EL3" t="s">
        <v>121</v>
      </c>
      <c r="EM3" t="s">
        <v>121</v>
      </c>
      <c r="EN3" t="s">
        <v>121</v>
      </c>
      <c r="EO3" t="s">
        <v>121</v>
      </c>
      <c r="EP3" t="s">
        <v>121</v>
      </c>
      <c r="EQ3" t="s">
        <v>121</v>
      </c>
      <c r="ER3" t="s">
        <v>121</v>
      </c>
      <c r="ES3" t="s">
        <v>121</v>
      </c>
      <c r="ET3" t="s">
        <v>121</v>
      </c>
      <c r="EU3" t="s">
        <v>121</v>
      </c>
      <c r="EV3" t="s">
        <v>121</v>
      </c>
      <c r="EW3" t="s">
        <v>121</v>
      </c>
      <c r="EX3" t="s">
        <v>121</v>
      </c>
      <c r="EY3" t="s">
        <v>121</v>
      </c>
      <c r="EZ3" t="s">
        <v>121</v>
      </c>
      <c r="FA3" t="s">
        <v>121</v>
      </c>
      <c r="FB3" t="s">
        <v>122</v>
      </c>
      <c r="FC3" t="s">
        <v>122</v>
      </c>
      <c r="FD3" t="s">
        <v>122</v>
      </c>
      <c r="FE3" t="s">
        <v>122</v>
      </c>
      <c r="FF3" t="s">
        <v>122</v>
      </c>
      <c r="FG3" t="s">
        <v>122</v>
      </c>
      <c r="FH3" t="s">
        <v>122</v>
      </c>
      <c r="FI3" t="s">
        <v>122</v>
      </c>
      <c r="FJ3" t="s">
        <v>122</v>
      </c>
      <c r="FK3" t="s">
        <v>122</v>
      </c>
      <c r="FL3" t="s">
        <v>122</v>
      </c>
      <c r="FM3" t="s">
        <v>122</v>
      </c>
      <c r="FN3" t="s">
        <v>122</v>
      </c>
      <c r="FO3" t="s">
        <v>122</v>
      </c>
      <c r="FP3" t="s">
        <v>122</v>
      </c>
      <c r="FQ3" t="s">
        <v>122</v>
      </c>
      <c r="FR3" t="s">
        <v>122</v>
      </c>
      <c r="FS3" t="s">
        <v>122</v>
      </c>
      <c r="FT3" t="s">
        <v>122</v>
      </c>
      <c r="FU3" t="s">
        <v>122</v>
      </c>
      <c r="FV3" t="s">
        <v>122</v>
      </c>
      <c r="FW3" t="s">
        <v>122</v>
      </c>
      <c r="FX3" t="s">
        <v>122</v>
      </c>
      <c r="FY3" t="s">
        <v>122</v>
      </c>
      <c r="FZ3" t="s">
        <v>122</v>
      </c>
      <c r="GA3" t="s">
        <v>122</v>
      </c>
      <c r="GB3" t="s">
        <v>122</v>
      </c>
      <c r="GC3" t="s">
        <v>122</v>
      </c>
      <c r="GD3" t="s">
        <v>122</v>
      </c>
      <c r="GE3" t="s">
        <v>122</v>
      </c>
      <c r="GF3" t="s">
        <v>123</v>
      </c>
      <c r="GG3" t="s">
        <v>123</v>
      </c>
      <c r="GH3" t="s">
        <v>123</v>
      </c>
      <c r="GI3" t="s">
        <v>123</v>
      </c>
      <c r="GJ3" t="s">
        <v>123</v>
      </c>
      <c r="GK3" t="s">
        <v>123</v>
      </c>
      <c r="GL3" t="s">
        <v>123</v>
      </c>
      <c r="GM3" t="s">
        <v>123</v>
      </c>
      <c r="GN3" t="s">
        <v>123</v>
      </c>
      <c r="GO3" t="s">
        <v>123</v>
      </c>
      <c r="GP3" t="s">
        <v>123</v>
      </c>
      <c r="GQ3" t="s">
        <v>123</v>
      </c>
      <c r="GR3" t="s">
        <v>123</v>
      </c>
      <c r="GS3" t="s">
        <v>123</v>
      </c>
      <c r="GT3" t="s">
        <v>123</v>
      </c>
      <c r="GU3" t="s">
        <v>123</v>
      </c>
      <c r="GV3" t="s">
        <v>123</v>
      </c>
      <c r="GW3" t="s">
        <v>123</v>
      </c>
      <c r="GX3" t="s">
        <v>123</v>
      </c>
      <c r="GY3" t="s">
        <v>123</v>
      </c>
      <c r="GZ3" t="s">
        <v>123</v>
      </c>
      <c r="HA3" t="s">
        <v>123</v>
      </c>
      <c r="HB3" t="s">
        <v>123</v>
      </c>
      <c r="HC3" t="s">
        <v>123</v>
      </c>
      <c r="HD3" t="s">
        <v>123</v>
      </c>
      <c r="HE3" t="s">
        <v>123</v>
      </c>
      <c r="HF3" t="s">
        <v>123</v>
      </c>
      <c r="HG3" t="s">
        <v>123</v>
      </c>
      <c r="HH3" t="s">
        <v>123</v>
      </c>
      <c r="HI3" t="s">
        <v>123</v>
      </c>
      <c r="HJ3" t="s">
        <v>123</v>
      </c>
      <c r="HK3" t="s">
        <v>124</v>
      </c>
      <c r="HL3" t="s">
        <v>124</v>
      </c>
      <c r="HM3" t="s">
        <v>124</v>
      </c>
      <c r="HN3" t="s">
        <v>124</v>
      </c>
      <c r="HO3" t="s">
        <v>124</v>
      </c>
      <c r="HP3" t="s">
        <v>124</v>
      </c>
      <c r="HQ3" t="s">
        <v>124</v>
      </c>
      <c r="HR3" t="s">
        <v>124</v>
      </c>
      <c r="HS3" t="s">
        <v>124</v>
      </c>
      <c r="HT3" t="s">
        <v>124</v>
      </c>
      <c r="HU3" t="s">
        <v>124</v>
      </c>
      <c r="HV3" t="s">
        <v>124</v>
      </c>
      <c r="HW3" t="s">
        <v>124</v>
      </c>
      <c r="HX3" t="s">
        <v>124</v>
      </c>
      <c r="HY3" t="s">
        <v>124</v>
      </c>
      <c r="HZ3" t="s">
        <v>124</v>
      </c>
      <c r="IA3" t="s">
        <v>124</v>
      </c>
      <c r="IB3" t="s">
        <v>124</v>
      </c>
      <c r="IC3" t="s">
        <v>124</v>
      </c>
      <c r="ID3" t="s">
        <v>124</v>
      </c>
      <c r="IE3" t="s">
        <v>124</v>
      </c>
      <c r="IF3" t="s">
        <v>124</v>
      </c>
      <c r="IG3" t="s">
        <v>124</v>
      </c>
      <c r="IH3" t="s">
        <v>124</v>
      </c>
      <c r="II3" t="s">
        <v>124</v>
      </c>
      <c r="IJ3" t="s">
        <v>124</v>
      </c>
      <c r="IK3" t="s">
        <v>124</v>
      </c>
      <c r="IL3" t="s">
        <v>124</v>
      </c>
      <c r="IM3" t="s">
        <v>124</v>
      </c>
      <c r="IN3" t="s">
        <v>124</v>
      </c>
    </row>
    <row r="4" spans="2:248" ht="12.75">
      <c r="B4" s="93"/>
      <c r="C4" s="93" t="s">
        <v>3</v>
      </c>
      <c r="D4" t="s">
        <v>151</v>
      </c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>
        <v>9</v>
      </c>
      <c r="N4">
        <v>10</v>
      </c>
      <c r="O4">
        <v>11</v>
      </c>
      <c r="P4">
        <v>12</v>
      </c>
      <c r="Q4">
        <v>13</v>
      </c>
      <c r="R4">
        <v>14</v>
      </c>
      <c r="S4">
        <v>15</v>
      </c>
      <c r="T4">
        <v>16</v>
      </c>
      <c r="U4">
        <v>17</v>
      </c>
      <c r="V4">
        <v>18</v>
      </c>
      <c r="W4">
        <v>19</v>
      </c>
      <c r="X4">
        <v>20</v>
      </c>
      <c r="Y4">
        <v>21</v>
      </c>
      <c r="Z4">
        <v>22</v>
      </c>
      <c r="AA4">
        <v>23</v>
      </c>
      <c r="AB4">
        <v>24</v>
      </c>
      <c r="AC4">
        <v>25</v>
      </c>
      <c r="AD4">
        <v>26</v>
      </c>
      <c r="AE4">
        <v>27</v>
      </c>
      <c r="AF4">
        <v>28</v>
      </c>
      <c r="AG4">
        <v>29</v>
      </c>
      <c r="AH4">
        <v>30</v>
      </c>
      <c r="AI4">
        <v>1</v>
      </c>
      <c r="AJ4">
        <v>2</v>
      </c>
      <c r="AK4">
        <v>3</v>
      </c>
      <c r="AL4">
        <v>4</v>
      </c>
      <c r="AM4">
        <v>5</v>
      </c>
      <c r="AN4">
        <v>6</v>
      </c>
      <c r="AO4">
        <v>7</v>
      </c>
      <c r="AP4">
        <v>8</v>
      </c>
      <c r="AQ4">
        <v>9</v>
      </c>
      <c r="AR4">
        <v>10</v>
      </c>
      <c r="AS4">
        <v>11</v>
      </c>
      <c r="AT4">
        <v>12</v>
      </c>
      <c r="AU4">
        <v>13</v>
      </c>
      <c r="AV4">
        <v>14</v>
      </c>
      <c r="AW4">
        <v>15</v>
      </c>
      <c r="AX4">
        <v>16</v>
      </c>
      <c r="AY4">
        <v>17</v>
      </c>
      <c r="AZ4">
        <v>18</v>
      </c>
      <c r="BA4">
        <v>19</v>
      </c>
      <c r="BB4">
        <v>20</v>
      </c>
      <c r="BC4">
        <v>21</v>
      </c>
      <c r="BD4">
        <v>22</v>
      </c>
      <c r="BE4">
        <v>23</v>
      </c>
      <c r="BF4">
        <v>24</v>
      </c>
      <c r="BG4">
        <v>25</v>
      </c>
      <c r="BH4">
        <v>26</v>
      </c>
      <c r="BI4">
        <v>27</v>
      </c>
      <c r="BJ4">
        <v>28</v>
      </c>
      <c r="BK4">
        <v>29</v>
      </c>
      <c r="BL4">
        <v>30</v>
      </c>
      <c r="BM4">
        <v>31</v>
      </c>
      <c r="BN4">
        <v>1</v>
      </c>
      <c r="BO4">
        <v>2</v>
      </c>
      <c r="BP4">
        <v>3</v>
      </c>
      <c r="BQ4">
        <v>4</v>
      </c>
      <c r="BR4">
        <v>5</v>
      </c>
      <c r="BS4">
        <v>6</v>
      </c>
      <c r="BT4">
        <v>7</v>
      </c>
      <c r="BU4">
        <v>8</v>
      </c>
      <c r="BV4">
        <v>9</v>
      </c>
      <c r="BW4">
        <v>10</v>
      </c>
      <c r="BX4">
        <v>11</v>
      </c>
      <c r="BY4">
        <v>12</v>
      </c>
      <c r="BZ4">
        <v>13</v>
      </c>
      <c r="CA4">
        <v>14</v>
      </c>
      <c r="CB4">
        <v>15</v>
      </c>
      <c r="CC4">
        <v>16</v>
      </c>
      <c r="CD4">
        <v>17</v>
      </c>
      <c r="CE4">
        <v>18</v>
      </c>
      <c r="CF4">
        <v>19</v>
      </c>
      <c r="CG4">
        <v>20</v>
      </c>
      <c r="CH4">
        <v>21</v>
      </c>
      <c r="CI4">
        <v>22</v>
      </c>
      <c r="CJ4">
        <v>23</v>
      </c>
      <c r="CK4">
        <v>24</v>
      </c>
      <c r="CL4">
        <v>25</v>
      </c>
      <c r="CM4">
        <v>26</v>
      </c>
      <c r="CN4">
        <v>27</v>
      </c>
      <c r="CO4">
        <v>28</v>
      </c>
      <c r="CP4">
        <v>29</v>
      </c>
      <c r="CQ4">
        <v>30</v>
      </c>
      <c r="CR4">
        <v>1</v>
      </c>
      <c r="CS4">
        <v>2</v>
      </c>
      <c r="CT4">
        <v>3</v>
      </c>
      <c r="CU4">
        <v>4</v>
      </c>
      <c r="CV4">
        <v>5</v>
      </c>
      <c r="CW4">
        <v>6</v>
      </c>
      <c r="CX4">
        <v>7</v>
      </c>
      <c r="CY4">
        <v>8</v>
      </c>
      <c r="CZ4">
        <v>9</v>
      </c>
      <c r="DA4">
        <v>10</v>
      </c>
      <c r="DB4">
        <v>11</v>
      </c>
      <c r="DC4">
        <v>12</v>
      </c>
      <c r="DD4">
        <v>13</v>
      </c>
      <c r="DE4">
        <v>14</v>
      </c>
      <c r="DF4">
        <v>15</v>
      </c>
      <c r="DG4">
        <v>16</v>
      </c>
      <c r="DH4">
        <v>17</v>
      </c>
      <c r="DI4">
        <v>18</v>
      </c>
      <c r="DJ4">
        <v>19</v>
      </c>
      <c r="DK4">
        <v>20</v>
      </c>
      <c r="DL4">
        <v>21</v>
      </c>
      <c r="DM4">
        <v>22</v>
      </c>
      <c r="DN4">
        <v>23</v>
      </c>
      <c r="DO4">
        <v>24</v>
      </c>
      <c r="DP4">
        <v>25</v>
      </c>
      <c r="DQ4">
        <v>26</v>
      </c>
      <c r="DR4">
        <v>27</v>
      </c>
      <c r="DS4">
        <v>28</v>
      </c>
      <c r="DT4">
        <v>29</v>
      </c>
      <c r="DU4">
        <v>30</v>
      </c>
      <c r="DV4">
        <v>31</v>
      </c>
      <c r="DW4">
        <v>1</v>
      </c>
      <c r="DX4">
        <v>2</v>
      </c>
      <c r="DY4">
        <v>3</v>
      </c>
      <c r="DZ4">
        <v>4</v>
      </c>
      <c r="EA4">
        <v>5</v>
      </c>
      <c r="EB4">
        <v>6</v>
      </c>
      <c r="EC4">
        <v>7</v>
      </c>
      <c r="ED4">
        <v>8</v>
      </c>
      <c r="EE4">
        <v>9</v>
      </c>
      <c r="EF4">
        <v>10</v>
      </c>
      <c r="EG4">
        <v>11</v>
      </c>
      <c r="EH4">
        <v>12</v>
      </c>
      <c r="EI4">
        <v>13</v>
      </c>
      <c r="EJ4">
        <v>14</v>
      </c>
      <c r="EK4">
        <v>15</v>
      </c>
      <c r="EL4">
        <v>16</v>
      </c>
      <c r="EM4">
        <v>17</v>
      </c>
      <c r="EN4">
        <v>18</v>
      </c>
      <c r="EO4">
        <v>19</v>
      </c>
      <c r="EP4">
        <v>20</v>
      </c>
      <c r="EQ4">
        <v>21</v>
      </c>
      <c r="ER4">
        <v>22</v>
      </c>
      <c r="ES4">
        <v>23</v>
      </c>
      <c r="ET4">
        <v>24</v>
      </c>
      <c r="EU4">
        <v>25</v>
      </c>
      <c r="EV4">
        <v>26</v>
      </c>
      <c r="EW4">
        <v>27</v>
      </c>
      <c r="EX4">
        <v>28</v>
      </c>
      <c r="EY4">
        <v>29</v>
      </c>
      <c r="EZ4">
        <v>30</v>
      </c>
      <c r="FA4">
        <v>31</v>
      </c>
      <c r="FB4">
        <v>1</v>
      </c>
      <c r="FC4">
        <v>2</v>
      </c>
      <c r="FD4">
        <v>3</v>
      </c>
      <c r="FE4">
        <v>4</v>
      </c>
      <c r="FF4">
        <v>5</v>
      </c>
      <c r="FG4">
        <v>6</v>
      </c>
      <c r="FH4">
        <v>7</v>
      </c>
      <c r="FI4">
        <v>8</v>
      </c>
      <c r="FJ4">
        <v>9</v>
      </c>
      <c r="FK4">
        <v>10</v>
      </c>
      <c r="FL4">
        <v>11</v>
      </c>
      <c r="FM4">
        <v>12</v>
      </c>
      <c r="FN4">
        <v>13</v>
      </c>
      <c r="FO4">
        <v>14</v>
      </c>
      <c r="FP4">
        <v>15</v>
      </c>
      <c r="FQ4">
        <v>16</v>
      </c>
      <c r="FR4">
        <v>17</v>
      </c>
      <c r="FS4">
        <v>18</v>
      </c>
      <c r="FT4">
        <v>19</v>
      </c>
      <c r="FU4">
        <v>20</v>
      </c>
      <c r="FV4">
        <v>21</v>
      </c>
      <c r="FW4">
        <v>22</v>
      </c>
      <c r="FX4">
        <v>23</v>
      </c>
      <c r="FY4">
        <v>24</v>
      </c>
      <c r="FZ4">
        <v>25</v>
      </c>
      <c r="GA4">
        <v>26</v>
      </c>
      <c r="GB4">
        <v>27</v>
      </c>
      <c r="GC4">
        <v>28</v>
      </c>
      <c r="GD4">
        <v>29</v>
      </c>
      <c r="GE4">
        <v>30</v>
      </c>
      <c r="GF4">
        <v>1</v>
      </c>
      <c r="GG4">
        <v>2</v>
      </c>
      <c r="GH4">
        <v>3</v>
      </c>
      <c r="GI4">
        <v>4</v>
      </c>
      <c r="GJ4">
        <v>5</v>
      </c>
      <c r="GK4">
        <v>6</v>
      </c>
      <c r="GL4">
        <v>7</v>
      </c>
      <c r="GM4">
        <v>8</v>
      </c>
      <c r="GN4">
        <v>9</v>
      </c>
      <c r="GO4">
        <v>10</v>
      </c>
      <c r="GP4">
        <v>11</v>
      </c>
      <c r="GQ4">
        <v>12</v>
      </c>
      <c r="GR4">
        <v>13</v>
      </c>
      <c r="GS4">
        <v>14</v>
      </c>
      <c r="GT4">
        <v>15</v>
      </c>
      <c r="GU4">
        <v>16</v>
      </c>
      <c r="GV4">
        <v>17</v>
      </c>
      <c r="GW4">
        <v>18</v>
      </c>
      <c r="GX4">
        <v>19</v>
      </c>
      <c r="GY4">
        <v>20</v>
      </c>
      <c r="GZ4">
        <v>21</v>
      </c>
      <c r="HA4">
        <v>22</v>
      </c>
      <c r="HB4">
        <v>23</v>
      </c>
      <c r="HC4">
        <v>24</v>
      </c>
      <c r="HD4">
        <v>25</v>
      </c>
      <c r="HE4">
        <v>26</v>
      </c>
      <c r="HF4">
        <v>27</v>
      </c>
      <c r="HG4">
        <v>28</v>
      </c>
      <c r="HH4">
        <v>29</v>
      </c>
      <c r="HI4">
        <v>30</v>
      </c>
      <c r="HJ4">
        <v>31</v>
      </c>
      <c r="HK4">
        <v>1</v>
      </c>
      <c r="HL4">
        <v>2</v>
      </c>
      <c r="HM4">
        <v>3</v>
      </c>
      <c r="HN4">
        <v>4</v>
      </c>
      <c r="HO4">
        <v>5</v>
      </c>
      <c r="HP4">
        <v>6</v>
      </c>
      <c r="HQ4">
        <v>7</v>
      </c>
      <c r="HR4">
        <v>8</v>
      </c>
      <c r="HS4">
        <v>9</v>
      </c>
      <c r="HT4">
        <v>10</v>
      </c>
      <c r="HU4">
        <v>11</v>
      </c>
      <c r="HV4">
        <v>12</v>
      </c>
      <c r="HW4">
        <v>13</v>
      </c>
      <c r="HX4">
        <v>14</v>
      </c>
      <c r="HY4">
        <v>15</v>
      </c>
      <c r="HZ4">
        <v>16</v>
      </c>
      <c r="IA4">
        <v>17</v>
      </c>
      <c r="IB4">
        <v>18</v>
      </c>
      <c r="IC4">
        <v>19</v>
      </c>
      <c r="ID4">
        <v>20</v>
      </c>
      <c r="IE4">
        <v>21</v>
      </c>
      <c r="IF4">
        <v>22</v>
      </c>
      <c r="IG4">
        <v>23</v>
      </c>
      <c r="IH4">
        <v>24</v>
      </c>
      <c r="II4">
        <v>25</v>
      </c>
      <c r="IJ4">
        <v>26</v>
      </c>
      <c r="IK4">
        <v>27</v>
      </c>
      <c r="IL4">
        <v>28</v>
      </c>
      <c r="IM4">
        <v>29</v>
      </c>
      <c r="IN4">
        <v>30</v>
      </c>
    </row>
    <row r="5" spans="2:4" ht="12.75">
      <c r="B5" s="102"/>
      <c r="C5" s="93"/>
      <c r="D5" t="s">
        <v>155</v>
      </c>
    </row>
    <row r="6" spans="2:248" ht="12.75">
      <c r="B6" s="94" t="s">
        <v>145</v>
      </c>
      <c r="C6" s="95">
        <v>1</v>
      </c>
      <c r="D6">
        <v>49.5</v>
      </c>
      <c r="E6">
        <v>49.5</v>
      </c>
      <c r="F6">
        <v>49.5</v>
      </c>
      <c r="G6">
        <v>49.5</v>
      </c>
      <c r="H6">
        <v>49.5</v>
      </c>
      <c r="I6">
        <v>49.5</v>
      </c>
      <c r="J6">
        <v>49.5</v>
      </c>
      <c r="K6">
        <v>49.5</v>
      </c>
      <c r="L6">
        <v>49.5</v>
      </c>
      <c r="M6">
        <v>49.5</v>
      </c>
      <c r="N6">
        <v>49.5</v>
      </c>
      <c r="O6">
        <v>49.5</v>
      </c>
      <c r="P6">
        <v>49.5</v>
      </c>
      <c r="Q6">
        <v>49.5</v>
      </c>
      <c r="R6">
        <v>49.5</v>
      </c>
      <c r="S6">
        <v>49.5</v>
      </c>
      <c r="T6">
        <v>49.5</v>
      </c>
      <c r="U6">
        <v>49.5</v>
      </c>
      <c r="V6">
        <v>49.5</v>
      </c>
      <c r="W6">
        <v>49.5</v>
      </c>
      <c r="X6">
        <v>49.5</v>
      </c>
      <c r="Y6">
        <v>49.5</v>
      </c>
      <c r="Z6">
        <v>49.5</v>
      </c>
      <c r="AA6">
        <v>49.5</v>
      </c>
      <c r="AB6">
        <v>49.5</v>
      </c>
      <c r="AC6">
        <v>49.5</v>
      </c>
      <c r="AD6">
        <v>49.5</v>
      </c>
      <c r="AE6">
        <v>49.5</v>
      </c>
      <c r="AF6">
        <v>49.5</v>
      </c>
      <c r="AG6">
        <v>49.5</v>
      </c>
      <c r="AH6">
        <v>49.5</v>
      </c>
      <c r="AI6">
        <v>49.5</v>
      </c>
      <c r="AJ6">
        <v>49.5</v>
      </c>
      <c r="AK6">
        <v>49.5</v>
      </c>
      <c r="AL6">
        <v>49.5</v>
      </c>
      <c r="AM6">
        <v>49.5</v>
      </c>
      <c r="AN6">
        <v>49.5</v>
      </c>
      <c r="AO6">
        <v>49.5</v>
      </c>
      <c r="AP6">
        <v>49.5</v>
      </c>
      <c r="AQ6">
        <v>49.5</v>
      </c>
      <c r="AR6">
        <v>49.5</v>
      </c>
      <c r="AS6">
        <v>49.5</v>
      </c>
      <c r="AT6">
        <v>49.5</v>
      </c>
      <c r="AU6">
        <v>49.5</v>
      </c>
      <c r="AV6">
        <v>49.5</v>
      </c>
      <c r="AW6">
        <v>49.5</v>
      </c>
      <c r="AX6">
        <v>49.5</v>
      </c>
      <c r="AY6">
        <v>49.5</v>
      </c>
      <c r="AZ6">
        <v>49.5</v>
      </c>
      <c r="BA6">
        <v>49.5</v>
      </c>
      <c r="BB6">
        <v>49.5</v>
      </c>
      <c r="BC6">
        <v>49.5</v>
      </c>
      <c r="BD6">
        <v>49.5</v>
      </c>
      <c r="BE6">
        <v>49.5</v>
      </c>
      <c r="BF6">
        <v>49.5</v>
      </c>
      <c r="BG6">
        <v>49.5</v>
      </c>
      <c r="BH6">
        <v>49.5</v>
      </c>
      <c r="BI6">
        <v>49.5</v>
      </c>
      <c r="BJ6">
        <v>49.5</v>
      </c>
      <c r="BK6">
        <v>49.5</v>
      </c>
      <c r="BL6">
        <v>49.5</v>
      </c>
      <c r="BM6">
        <v>49.5</v>
      </c>
      <c r="BN6">
        <v>49.5</v>
      </c>
      <c r="BO6">
        <v>49.5</v>
      </c>
      <c r="BP6">
        <v>49.5</v>
      </c>
      <c r="BQ6">
        <v>49.5</v>
      </c>
      <c r="BR6">
        <v>49.5</v>
      </c>
      <c r="BS6">
        <v>49.5</v>
      </c>
      <c r="BT6">
        <v>49.5</v>
      </c>
      <c r="BU6">
        <v>49.5</v>
      </c>
      <c r="BV6">
        <v>49.5</v>
      </c>
      <c r="BW6">
        <v>49.5</v>
      </c>
      <c r="BX6">
        <v>49.5</v>
      </c>
      <c r="BY6">
        <v>49.5</v>
      </c>
      <c r="BZ6">
        <v>49.5</v>
      </c>
      <c r="CA6">
        <v>49.5</v>
      </c>
      <c r="CB6">
        <v>49.5</v>
      </c>
      <c r="CC6">
        <v>49.5</v>
      </c>
      <c r="CD6">
        <v>49.5</v>
      </c>
      <c r="CE6">
        <v>49.5</v>
      </c>
      <c r="CF6">
        <v>49.5</v>
      </c>
      <c r="CG6">
        <v>49.5</v>
      </c>
      <c r="CH6">
        <v>49.5</v>
      </c>
      <c r="CI6">
        <v>49.5</v>
      </c>
      <c r="CJ6">
        <v>49.5</v>
      </c>
      <c r="CK6">
        <v>49.5</v>
      </c>
      <c r="CL6">
        <v>49.5</v>
      </c>
      <c r="CM6">
        <v>49.5</v>
      </c>
      <c r="CN6">
        <v>49.5</v>
      </c>
      <c r="CO6">
        <v>49.5</v>
      </c>
      <c r="CP6">
        <v>49.5</v>
      </c>
      <c r="CQ6">
        <v>49.5</v>
      </c>
      <c r="CR6">
        <v>49.5</v>
      </c>
      <c r="CS6">
        <v>49.5</v>
      </c>
      <c r="CT6">
        <v>49.5</v>
      </c>
      <c r="CU6">
        <v>49.5</v>
      </c>
      <c r="CV6">
        <v>49.5</v>
      </c>
      <c r="CW6">
        <v>49.5</v>
      </c>
      <c r="CX6">
        <v>49.5</v>
      </c>
      <c r="CY6">
        <v>49.5</v>
      </c>
      <c r="CZ6">
        <v>49.5</v>
      </c>
      <c r="DA6">
        <v>49.5</v>
      </c>
      <c r="DB6">
        <v>49.5</v>
      </c>
      <c r="DC6">
        <v>49.5</v>
      </c>
      <c r="DD6">
        <v>49.5</v>
      </c>
      <c r="DE6">
        <v>49.5</v>
      </c>
      <c r="DF6">
        <v>49.5</v>
      </c>
      <c r="DG6">
        <v>49.5</v>
      </c>
      <c r="DH6">
        <v>49.5</v>
      </c>
      <c r="DI6">
        <v>49.5</v>
      </c>
      <c r="DJ6">
        <v>49.5</v>
      </c>
      <c r="DK6">
        <v>49.5</v>
      </c>
      <c r="DL6">
        <v>49.5</v>
      </c>
      <c r="DM6">
        <v>49.5</v>
      </c>
      <c r="DN6">
        <v>49.5</v>
      </c>
      <c r="DO6">
        <v>49.5</v>
      </c>
      <c r="DP6">
        <v>49.5</v>
      </c>
      <c r="DQ6">
        <v>49.5</v>
      </c>
      <c r="DR6">
        <v>49.5</v>
      </c>
      <c r="DS6">
        <v>49.5</v>
      </c>
      <c r="DT6">
        <v>49.5</v>
      </c>
      <c r="DU6">
        <v>49.5</v>
      </c>
      <c r="DV6">
        <v>49.5</v>
      </c>
      <c r="DW6">
        <v>49.5</v>
      </c>
      <c r="DX6">
        <v>49.5</v>
      </c>
      <c r="DY6">
        <v>49.5</v>
      </c>
      <c r="DZ6">
        <v>49.5</v>
      </c>
      <c r="EA6">
        <v>49.5</v>
      </c>
      <c r="EB6">
        <v>49.5</v>
      </c>
      <c r="EC6">
        <v>49.5</v>
      </c>
      <c r="ED6">
        <v>49.5</v>
      </c>
      <c r="EE6">
        <v>49.5</v>
      </c>
      <c r="EF6">
        <v>49.5</v>
      </c>
      <c r="EG6">
        <v>49.5</v>
      </c>
      <c r="EH6">
        <v>49.5</v>
      </c>
      <c r="EI6">
        <v>49.5</v>
      </c>
      <c r="EJ6">
        <v>49.5</v>
      </c>
      <c r="EK6">
        <v>49.5</v>
      </c>
      <c r="EL6">
        <v>49.5</v>
      </c>
      <c r="EM6">
        <v>49.5</v>
      </c>
      <c r="EN6">
        <v>49.5</v>
      </c>
      <c r="EO6">
        <v>49.5</v>
      </c>
      <c r="EP6">
        <v>49.5</v>
      </c>
      <c r="EQ6">
        <v>49.5</v>
      </c>
      <c r="ER6">
        <v>49.5</v>
      </c>
      <c r="ES6">
        <v>49.5</v>
      </c>
      <c r="ET6">
        <v>49.5</v>
      </c>
      <c r="EU6">
        <v>49.5</v>
      </c>
      <c r="EV6">
        <v>49.5</v>
      </c>
      <c r="EW6">
        <v>49.5</v>
      </c>
      <c r="EX6">
        <v>49.5</v>
      </c>
      <c r="EY6">
        <v>49.5</v>
      </c>
      <c r="EZ6">
        <v>49.5</v>
      </c>
      <c r="FA6">
        <v>49.5</v>
      </c>
      <c r="FB6">
        <v>49.5</v>
      </c>
      <c r="FC6">
        <v>49.5</v>
      </c>
      <c r="FD6">
        <v>49.5</v>
      </c>
      <c r="FE6">
        <v>49.5</v>
      </c>
      <c r="FF6">
        <v>49.5</v>
      </c>
      <c r="FG6">
        <v>49.5</v>
      </c>
      <c r="FH6">
        <v>49.5</v>
      </c>
      <c r="FI6">
        <v>49.5</v>
      </c>
      <c r="FJ6">
        <v>49.5</v>
      </c>
      <c r="FK6">
        <v>49.5</v>
      </c>
      <c r="FL6">
        <v>49.5</v>
      </c>
      <c r="FM6">
        <v>49.5</v>
      </c>
      <c r="FN6">
        <v>49.5</v>
      </c>
      <c r="FO6">
        <v>49.5</v>
      </c>
      <c r="FP6">
        <v>49.5</v>
      </c>
      <c r="FQ6">
        <v>49.5</v>
      </c>
      <c r="FR6">
        <v>49.5</v>
      </c>
      <c r="FS6">
        <v>49.5</v>
      </c>
      <c r="FT6">
        <v>49.5</v>
      </c>
      <c r="FU6">
        <v>49.5</v>
      </c>
      <c r="FV6">
        <v>49.5</v>
      </c>
      <c r="FW6">
        <v>49.5</v>
      </c>
      <c r="FX6">
        <v>49.5</v>
      </c>
      <c r="FY6">
        <v>49.5</v>
      </c>
      <c r="FZ6">
        <v>49.5</v>
      </c>
      <c r="GA6">
        <v>49.5</v>
      </c>
      <c r="GB6">
        <v>49.5</v>
      </c>
      <c r="GC6">
        <v>49.5</v>
      </c>
      <c r="GD6">
        <v>49.5</v>
      </c>
      <c r="GE6">
        <v>49.5</v>
      </c>
      <c r="GF6">
        <v>49.5</v>
      </c>
      <c r="GG6">
        <v>49.5</v>
      </c>
      <c r="GH6">
        <v>49.5</v>
      </c>
      <c r="GI6">
        <v>49.5</v>
      </c>
      <c r="GJ6">
        <v>49.5</v>
      </c>
      <c r="GK6">
        <v>49.5</v>
      </c>
      <c r="GL6">
        <v>49.5</v>
      </c>
      <c r="GM6">
        <v>49.5</v>
      </c>
      <c r="GN6">
        <v>49.5</v>
      </c>
      <c r="GO6">
        <v>49.5</v>
      </c>
      <c r="GP6">
        <v>49.5</v>
      </c>
      <c r="GQ6">
        <v>49.5</v>
      </c>
      <c r="GR6">
        <v>49.5</v>
      </c>
      <c r="GS6">
        <v>49.5</v>
      </c>
      <c r="GT6">
        <v>49.5</v>
      </c>
      <c r="GU6">
        <v>49.5</v>
      </c>
      <c r="GV6">
        <v>49.5</v>
      </c>
      <c r="GW6">
        <v>49.5</v>
      </c>
      <c r="GX6">
        <v>49.5</v>
      </c>
      <c r="GY6">
        <v>49.5</v>
      </c>
      <c r="GZ6">
        <v>49.5</v>
      </c>
      <c r="HA6">
        <v>49.5</v>
      </c>
      <c r="HB6">
        <v>49.5</v>
      </c>
      <c r="HC6">
        <v>49.5</v>
      </c>
      <c r="HD6">
        <v>49.5</v>
      </c>
      <c r="HE6">
        <v>49.5</v>
      </c>
      <c r="HF6">
        <v>49.5</v>
      </c>
      <c r="HG6">
        <v>49.5</v>
      </c>
      <c r="HH6">
        <v>49.5</v>
      </c>
      <c r="HI6">
        <v>49.5</v>
      </c>
      <c r="HJ6">
        <v>49.5</v>
      </c>
      <c r="HK6">
        <v>49.5</v>
      </c>
      <c r="HL6">
        <v>49.5</v>
      </c>
      <c r="HM6">
        <v>49.5</v>
      </c>
      <c r="HN6">
        <v>49.5</v>
      </c>
      <c r="HO6">
        <v>49.5</v>
      </c>
      <c r="HP6">
        <v>49.5</v>
      </c>
      <c r="HQ6">
        <v>49.5</v>
      </c>
      <c r="HR6">
        <v>49.5</v>
      </c>
      <c r="HS6">
        <v>49.5</v>
      </c>
      <c r="HT6">
        <v>49.5</v>
      </c>
      <c r="HU6">
        <v>49.5</v>
      </c>
      <c r="HV6">
        <v>49.5</v>
      </c>
      <c r="HW6">
        <v>49.5</v>
      </c>
      <c r="HX6">
        <v>49.5</v>
      </c>
      <c r="HY6">
        <v>49.5</v>
      </c>
      <c r="HZ6">
        <v>49.5</v>
      </c>
      <c r="IA6">
        <v>49.5</v>
      </c>
      <c r="IB6">
        <v>49.5</v>
      </c>
      <c r="IC6">
        <v>49.5</v>
      </c>
      <c r="ID6">
        <v>49.5</v>
      </c>
      <c r="IE6">
        <v>49.5</v>
      </c>
      <c r="IF6">
        <v>49.5</v>
      </c>
      <c r="IG6">
        <v>49.5</v>
      </c>
      <c r="IH6">
        <v>49.5</v>
      </c>
      <c r="II6">
        <v>49.5</v>
      </c>
      <c r="IJ6">
        <v>49.5</v>
      </c>
      <c r="IK6">
        <v>49.5</v>
      </c>
      <c r="IL6">
        <v>49.5</v>
      </c>
      <c r="IM6">
        <v>49.5</v>
      </c>
      <c r="IN6">
        <v>49.5</v>
      </c>
    </row>
    <row r="7" spans="2:248" ht="12.75">
      <c r="B7" s="96"/>
      <c r="C7" s="95">
        <v>2</v>
      </c>
      <c r="D7">
        <v>49.5</v>
      </c>
      <c r="E7">
        <v>49.5</v>
      </c>
      <c r="F7">
        <v>49.5</v>
      </c>
      <c r="G7">
        <v>49.5</v>
      </c>
      <c r="H7">
        <v>49.5</v>
      </c>
      <c r="I7">
        <v>49.5</v>
      </c>
      <c r="J7">
        <v>49.5</v>
      </c>
      <c r="K7">
        <v>49.5</v>
      </c>
      <c r="L7">
        <v>49.5</v>
      </c>
      <c r="M7">
        <v>49.5</v>
      </c>
      <c r="N7">
        <v>49.5</v>
      </c>
      <c r="O7">
        <v>49.5</v>
      </c>
      <c r="P7">
        <v>49.5</v>
      </c>
      <c r="Q7">
        <v>49.5</v>
      </c>
      <c r="R7">
        <v>49.5</v>
      </c>
      <c r="S7">
        <v>49.5</v>
      </c>
      <c r="T7">
        <v>49.5</v>
      </c>
      <c r="U7">
        <v>49.5</v>
      </c>
      <c r="V7">
        <v>49.5</v>
      </c>
      <c r="W7">
        <v>49.5</v>
      </c>
      <c r="X7">
        <v>49.5</v>
      </c>
      <c r="Y7">
        <v>49.5</v>
      </c>
      <c r="Z7">
        <v>49.5</v>
      </c>
      <c r="AA7">
        <v>49.5</v>
      </c>
      <c r="AB7">
        <v>49.5</v>
      </c>
      <c r="AC7">
        <v>49.5</v>
      </c>
      <c r="AD7">
        <v>49.5</v>
      </c>
      <c r="AE7">
        <v>49.5</v>
      </c>
      <c r="AF7">
        <v>49.5</v>
      </c>
      <c r="AG7">
        <v>49.5</v>
      </c>
      <c r="AH7">
        <v>49.5</v>
      </c>
      <c r="AI7">
        <v>49.5</v>
      </c>
      <c r="AJ7">
        <v>49.5</v>
      </c>
      <c r="AK7">
        <v>49.5</v>
      </c>
      <c r="AL7">
        <v>49.5</v>
      </c>
      <c r="AM7">
        <v>49.5</v>
      </c>
      <c r="AN7">
        <v>49.5</v>
      </c>
      <c r="AO7">
        <v>49.5</v>
      </c>
      <c r="AP7">
        <v>49.5</v>
      </c>
      <c r="AQ7">
        <v>49.5</v>
      </c>
      <c r="AR7">
        <v>49.5</v>
      </c>
      <c r="AS7">
        <v>49.5</v>
      </c>
      <c r="AT7">
        <v>49.5</v>
      </c>
      <c r="AU7">
        <v>49.5</v>
      </c>
      <c r="AV7">
        <v>49.5</v>
      </c>
      <c r="AW7">
        <v>49.5</v>
      </c>
      <c r="AX7">
        <v>49.5</v>
      </c>
      <c r="AY7">
        <v>49.5</v>
      </c>
      <c r="AZ7">
        <v>49.5</v>
      </c>
      <c r="BA7">
        <v>49.5</v>
      </c>
      <c r="BB7">
        <v>49.5</v>
      </c>
      <c r="BC7">
        <v>49.5</v>
      </c>
      <c r="BD7">
        <v>49.5</v>
      </c>
      <c r="BE7">
        <v>49.5</v>
      </c>
      <c r="BF7">
        <v>49.5</v>
      </c>
      <c r="BG7">
        <v>49.5</v>
      </c>
      <c r="BH7">
        <v>49.5</v>
      </c>
      <c r="BI7">
        <v>49.5</v>
      </c>
      <c r="BJ7">
        <v>49.5</v>
      </c>
      <c r="BK7">
        <v>49.5</v>
      </c>
      <c r="BL7">
        <v>49.5</v>
      </c>
      <c r="BM7">
        <v>49.5</v>
      </c>
      <c r="BN7">
        <v>49.5</v>
      </c>
      <c r="BO7">
        <v>49.5</v>
      </c>
      <c r="BP7">
        <v>49.5</v>
      </c>
      <c r="BQ7">
        <v>49.5</v>
      </c>
      <c r="BR7">
        <v>49.5</v>
      </c>
      <c r="BS7">
        <v>49.5</v>
      </c>
      <c r="BT7">
        <v>49.5</v>
      </c>
      <c r="BU7">
        <v>49.5</v>
      </c>
      <c r="BV7">
        <v>49.5</v>
      </c>
      <c r="BW7">
        <v>49.5</v>
      </c>
      <c r="BX7">
        <v>49.5</v>
      </c>
      <c r="BY7">
        <v>49.5</v>
      </c>
      <c r="BZ7">
        <v>49.5</v>
      </c>
      <c r="CA7">
        <v>49.5</v>
      </c>
      <c r="CB7">
        <v>49.5</v>
      </c>
      <c r="CC7">
        <v>49.5</v>
      </c>
      <c r="CD7">
        <v>49.5</v>
      </c>
      <c r="CE7">
        <v>49.5</v>
      </c>
      <c r="CF7">
        <v>49.5</v>
      </c>
      <c r="CG7">
        <v>49.5</v>
      </c>
      <c r="CH7">
        <v>49.5</v>
      </c>
      <c r="CI7">
        <v>49.5</v>
      </c>
      <c r="CJ7">
        <v>49.5</v>
      </c>
      <c r="CK7">
        <v>49.5</v>
      </c>
      <c r="CL7">
        <v>49.5</v>
      </c>
      <c r="CM7">
        <v>49.5</v>
      </c>
      <c r="CN7">
        <v>49.5</v>
      </c>
      <c r="CO7">
        <v>49.5</v>
      </c>
      <c r="CP7">
        <v>49.5</v>
      </c>
      <c r="CQ7">
        <v>49.5</v>
      </c>
      <c r="CR7">
        <v>49.5</v>
      </c>
      <c r="CS7">
        <v>49.5</v>
      </c>
      <c r="CT7">
        <v>49.5</v>
      </c>
      <c r="CU7">
        <v>49.5</v>
      </c>
      <c r="CV7">
        <v>49.5</v>
      </c>
      <c r="CW7">
        <v>49.5</v>
      </c>
      <c r="CX7">
        <v>49.5</v>
      </c>
      <c r="CY7">
        <v>49.5</v>
      </c>
      <c r="CZ7">
        <v>49.5</v>
      </c>
      <c r="DA7">
        <v>49.5</v>
      </c>
      <c r="DB7">
        <v>49.5</v>
      </c>
      <c r="DC7">
        <v>49.5</v>
      </c>
      <c r="DD7">
        <v>49.5</v>
      </c>
      <c r="DE7">
        <v>49.5</v>
      </c>
      <c r="DF7">
        <v>49.5</v>
      </c>
      <c r="DG7">
        <v>49.5</v>
      </c>
      <c r="DH7">
        <v>49.5</v>
      </c>
      <c r="DI7">
        <v>49.5</v>
      </c>
      <c r="DJ7">
        <v>49.5</v>
      </c>
      <c r="DK7">
        <v>49.5</v>
      </c>
      <c r="DL7">
        <v>49.5</v>
      </c>
      <c r="DM7">
        <v>49.5</v>
      </c>
      <c r="DN7">
        <v>49.5</v>
      </c>
      <c r="DO7">
        <v>49.5</v>
      </c>
      <c r="DP7">
        <v>49.5</v>
      </c>
      <c r="DQ7">
        <v>49.5</v>
      </c>
      <c r="DR7">
        <v>49.5</v>
      </c>
      <c r="DS7">
        <v>49.5</v>
      </c>
      <c r="DT7">
        <v>49.5</v>
      </c>
      <c r="DU7">
        <v>49.5</v>
      </c>
      <c r="DV7">
        <v>49.5</v>
      </c>
      <c r="DW7">
        <v>49.5</v>
      </c>
      <c r="DX7">
        <v>49.5</v>
      </c>
      <c r="DY7">
        <v>49.5</v>
      </c>
      <c r="DZ7">
        <v>49.5</v>
      </c>
      <c r="EA7">
        <v>49.5</v>
      </c>
      <c r="EB7">
        <v>49.5</v>
      </c>
      <c r="EC7">
        <v>49.5</v>
      </c>
      <c r="ED7">
        <v>49.5</v>
      </c>
      <c r="EE7">
        <v>49.5</v>
      </c>
      <c r="EF7">
        <v>49.5</v>
      </c>
      <c r="EG7">
        <v>49.5</v>
      </c>
      <c r="EH7">
        <v>49.5</v>
      </c>
      <c r="EI7">
        <v>49.5</v>
      </c>
      <c r="EJ7">
        <v>49.5</v>
      </c>
      <c r="EK7">
        <v>49.5</v>
      </c>
      <c r="EL7">
        <v>49.5</v>
      </c>
      <c r="EM7">
        <v>49.5</v>
      </c>
      <c r="EN7">
        <v>49.5</v>
      </c>
      <c r="EO7">
        <v>49.5</v>
      </c>
      <c r="EP7">
        <v>49.5</v>
      </c>
      <c r="EQ7">
        <v>49.5</v>
      </c>
      <c r="ER7">
        <v>49.5</v>
      </c>
      <c r="ES7">
        <v>49.5</v>
      </c>
      <c r="ET7">
        <v>49.5</v>
      </c>
      <c r="EU7">
        <v>49.5</v>
      </c>
      <c r="EV7">
        <v>49.5</v>
      </c>
      <c r="EW7">
        <v>49.5</v>
      </c>
      <c r="EX7">
        <v>49.5</v>
      </c>
      <c r="EY7">
        <v>49.5</v>
      </c>
      <c r="EZ7">
        <v>49.5</v>
      </c>
      <c r="FA7">
        <v>49.5</v>
      </c>
      <c r="FB7">
        <v>49.5</v>
      </c>
      <c r="FC7">
        <v>49.5</v>
      </c>
      <c r="FD7">
        <v>49.5</v>
      </c>
      <c r="FE7">
        <v>49.5</v>
      </c>
      <c r="FF7">
        <v>49.5</v>
      </c>
      <c r="FG7">
        <v>49.5</v>
      </c>
      <c r="FH7">
        <v>49.5</v>
      </c>
      <c r="FI7">
        <v>49.5</v>
      </c>
      <c r="FJ7">
        <v>49.5</v>
      </c>
      <c r="FK7">
        <v>49.5</v>
      </c>
      <c r="FL7">
        <v>49.5</v>
      </c>
      <c r="FM7">
        <v>49.5</v>
      </c>
      <c r="FN7">
        <v>49.5</v>
      </c>
      <c r="FO7">
        <v>49.5</v>
      </c>
      <c r="FP7">
        <v>49.5</v>
      </c>
      <c r="FQ7">
        <v>49.5</v>
      </c>
      <c r="FR7">
        <v>49.5</v>
      </c>
      <c r="FS7">
        <v>49.5</v>
      </c>
      <c r="FT7">
        <v>49.5</v>
      </c>
      <c r="FU7">
        <v>49.5</v>
      </c>
      <c r="FV7">
        <v>49.5</v>
      </c>
      <c r="FW7">
        <v>49.5</v>
      </c>
      <c r="FX7">
        <v>49.5</v>
      </c>
      <c r="FY7">
        <v>49.5</v>
      </c>
      <c r="FZ7">
        <v>49.5</v>
      </c>
      <c r="GA7">
        <v>49.5</v>
      </c>
      <c r="GB7">
        <v>49.5</v>
      </c>
      <c r="GC7">
        <v>49.5</v>
      </c>
      <c r="GD7">
        <v>49.5</v>
      </c>
      <c r="GE7">
        <v>49.5</v>
      </c>
      <c r="GF7">
        <v>49.5</v>
      </c>
      <c r="GG7">
        <v>49.5</v>
      </c>
      <c r="GH7">
        <v>49.5</v>
      </c>
      <c r="GI7">
        <v>49.5</v>
      </c>
      <c r="GJ7">
        <v>49.5</v>
      </c>
      <c r="GK7">
        <v>49.5</v>
      </c>
      <c r="GL7">
        <v>49.5</v>
      </c>
      <c r="GM7">
        <v>49.5</v>
      </c>
      <c r="GN7">
        <v>49.5</v>
      </c>
      <c r="GO7">
        <v>49.5</v>
      </c>
      <c r="GP7">
        <v>49.5</v>
      </c>
      <c r="GQ7">
        <v>49.5</v>
      </c>
      <c r="GR7">
        <v>49.5</v>
      </c>
      <c r="GS7">
        <v>49.5</v>
      </c>
      <c r="GT7">
        <v>49.5</v>
      </c>
      <c r="GU7">
        <v>49.5</v>
      </c>
      <c r="GV7">
        <v>49.5</v>
      </c>
      <c r="GW7">
        <v>49.5</v>
      </c>
      <c r="GX7">
        <v>49.5</v>
      </c>
      <c r="GY7">
        <v>49.5</v>
      </c>
      <c r="GZ7">
        <v>49.5</v>
      </c>
      <c r="HA7">
        <v>49.5</v>
      </c>
      <c r="HB7">
        <v>49.5</v>
      </c>
      <c r="HC7">
        <v>49.5</v>
      </c>
      <c r="HD7">
        <v>49.5</v>
      </c>
      <c r="HE7">
        <v>49.5</v>
      </c>
      <c r="HF7">
        <v>49.5</v>
      </c>
      <c r="HG7">
        <v>49.5</v>
      </c>
      <c r="HH7">
        <v>49.5</v>
      </c>
      <c r="HI7">
        <v>49.5</v>
      </c>
      <c r="HJ7">
        <v>49.5</v>
      </c>
      <c r="HK7">
        <v>49.5</v>
      </c>
      <c r="HL7">
        <v>49.5</v>
      </c>
      <c r="HM7">
        <v>49.5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</row>
    <row r="8" spans="2:248" ht="12.75">
      <c r="B8" s="96"/>
      <c r="C8" s="95">
        <v>3</v>
      </c>
      <c r="D8">
        <v>32</v>
      </c>
      <c r="E8">
        <v>32</v>
      </c>
      <c r="F8">
        <v>32</v>
      </c>
      <c r="G8">
        <v>32</v>
      </c>
      <c r="H8">
        <v>32</v>
      </c>
      <c r="I8">
        <v>32</v>
      </c>
      <c r="J8">
        <v>32</v>
      </c>
      <c r="K8">
        <v>32</v>
      </c>
      <c r="L8">
        <v>32</v>
      </c>
      <c r="M8">
        <v>32</v>
      </c>
      <c r="N8">
        <v>32</v>
      </c>
      <c r="O8">
        <v>32</v>
      </c>
      <c r="P8">
        <v>32</v>
      </c>
      <c r="Q8">
        <v>32</v>
      </c>
      <c r="R8">
        <v>32</v>
      </c>
      <c r="S8">
        <v>32</v>
      </c>
      <c r="T8">
        <v>32</v>
      </c>
      <c r="U8">
        <v>32</v>
      </c>
      <c r="V8">
        <v>32</v>
      </c>
      <c r="W8">
        <v>32</v>
      </c>
      <c r="X8">
        <v>32</v>
      </c>
      <c r="Y8">
        <v>32</v>
      </c>
      <c r="Z8">
        <v>32</v>
      </c>
      <c r="AA8">
        <v>32</v>
      </c>
      <c r="AB8">
        <v>32</v>
      </c>
      <c r="AC8">
        <v>32</v>
      </c>
      <c r="AD8">
        <v>32</v>
      </c>
      <c r="AE8">
        <v>32</v>
      </c>
      <c r="AF8">
        <v>32</v>
      </c>
      <c r="AG8">
        <v>32</v>
      </c>
      <c r="AH8">
        <v>32</v>
      </c>
      <c r="AI8">
        <v>32</v>
      </c>
      <c r="AJ8">
        <v>32</v>
      </c>
      <c r="AK8">
        <v>32</v>
      </c>
      <c r="AL8">
        <v>32</v>
      </c>
      <c r="AM8">
        <v>32</v>
      </c>
      <c r="AN8">
        <v>32</v>
      </c>
      <c r="AO8">
        <v>32</v>
      </c>
      <c r="AP8">
        <v>32</v>
      </c>
      <c r="AQ8">
        <v>32</v>
      </c>
      <c r="AR8">
        <v>32</v>
      </c>
      <c r="AS8">
        <v>32</v>
      </c>
      <c r="AT8">
        <v>32</v>
      </c>
      <c r="AU8">
        <v>32</v>
      </c>
      <c r="AV8">
        <v>32</v>
      </c>
      <c r="AW8">
        <v>32</v>
      </c>
      <c r="AX8">
        <v>32</v>
      </c>
      <c r="AY8">
        <v>32</v>
      </c>
      <c r="AZ8">
        <v>32</v>
      </c>
      <c r="BA8">
        <v>32</v>
      </c>
      <c r="BB8">
        <v>32</v>
      </c>
      <c r="BC8">
        <v>32</v>
      </c>
      <c r="BD8">
        <v>32</v>
      </c>
      <c r="BE8">
        <v>32</v>
      </c>
      <c r="BF8">
        <v>32</v>
      </c>
      <c r="BG8">
        <v>32</v>
      </c>
      <c r="BH8">
        <v>32</v>
      </c>
      <c r="BI8">
        <v>32</v>
      </c>
      <c r="BJ8">
        <v>32</v>
      </c>
      <c r="BK8">
        <v>32</v>
      </c>
      <c r="BL8">
        <v>32</v>
      </c>
      <c r="BM8">
        <v>32</v>
      </c>
      <c r="BN8">
        <v>32</v>
      </c>
      <c r="BO8">
        <v>32</v>
      </c>
      <c r="BP8">
        <v>32</v>
      </c>
      <c r="BQ8">
        <v>32</v>
      </c>
      <c r="BR8">
        <v>32</v>
      </c>
      <c r="BS8">
        <v>32</v>
      </c>
      <c r="BT8">
        <v>32</v>
      </c>
      <c r="BU8">
        <v>32</v>
      </c>
      <c r="BV8">
        <v>32</v>
      </c>
      <c r="BW8">
        <v>32</v>
      </c>
      <c r="BX8">
        <v>32</v>
      </c>
      <c r="BY8">
        <v>32</v>
      </c>
      <c r="BZ8">
        <v>32</v>
      </c>
      <c r="CA8">
        <v>32</v>
      </c>
      <c r="CB8">
        <v>32</v>
      </c>
      <c r="CC8">
        <v>32</v>
      </c>
      <c r="CD8">
        <v>32</v>
      </c>
      <c r="CE8">
        <v>32</v>
      </c>
      <c r="CF8">
        <v>32</v>
      </c>
      <c r="CG8">
        <v>32</v>
      </c>
      <c r="CH8">
        <v>32</v>
      </c>
      <c r="CI8">
        <v>32</v>
      </c>
      <c r="CJ8">
        <v>32</v>
      </c>
      <c r="CK8">
        <v>32</v>
      </c>
      <c r="CL8">
        <v>32</v>
      </c>
      <c r="CM8">
        <v>32</v>
      </c>
      <c r="CN8">
        <v>32</v>
      </c>
      <c r="CO8">
        <v>32</v>
      </c>
      <c r="CP8">
        <v>32</v>
      </c>
      <c r="CQ8">
        <v>32</v>
      </c>
      <c r="CR8">
        <v>32</v>
      </c>
      <c r="CS8">
        <v>32</v>
      </c>
      <c r="CT8">
        <v>32</v>
      </c>
      <c r="CU8">
        <v>32</v>
      </c>
      <c r="CV8">
        <v>32</v>
      </c>
      <c r="CW8">
        <v>32</v>
      </c>
      <c r="CX8">
        <v>32</v>
      </c>
      <c r="CY8">
        <v>32</v>
      </c>
      <c r="CZ8">
        <v>32</v>
      </c>
      <c r="DA8">
        <v>32</v>
      </c>
      <c r="DB8">
        <v>32</v>
      </c>
      <c r="DC8">
        <v>32</v>
      </c>
      <c r="DD8">
        <v>32</v>
      </c>
      <c r="DE8">
        <v>32</v>
      </c>
      <c r="DF8">
        <v>32</v>
      </c>
      <c r="DG8">
        <v>32</v>
      </c>
      <c r="DH8">
        <v>32</v>
      </c>
      <c r="DI8">
        <v>32</v>
      </c>
      <c r="DJ8">
        <v>32</v>
      </c>
      <c r="DK8">
        <v>32</v>
      </c>
      <c r="DL8">
        <v>32</v>
      </c>
      <c r="DM8">
        <v>32</v>
      </c>
      <c r="DN8">
        <v>32</v>
      </c>
      <c r="DO8">
        <v>32</v>
      </c>
      <c r="DP8">
        <v>32</v>
      </c>
      <c r="DQ8">
        <v>32</v>
      </c>
      <c r="DR8">
        <v>32</v>
      </c>
      <c r="DS8">
        <v>32</v>
      </c>
      <c r="DT8">
        <v>32</v>
      </c>
      <c r="DU8">
        <v>32</v>
      </c>
      <c r="DV8">
        <v>32</v>
      </c>
      <c r="DW8">
        <v>32</v>
      </c>
      <c r="DX8">
        <v>32</v>
      </c>
      <c r="DY8">
        <v>32</v>
      </c>
      <c r="DZ8">
        <v>32</v>
      </c>
      <c r="EA8">
        <v>32</v>
      </c>
      <c r="EB8">
        <v>32</v>
      </c>
      <c r="EC8">
        <v>32</v>
      </c>
      <c r="ED8">
        <v>32</v>
      </c>
      <c r="EE8">
        <v>32</v>
      </c>
      <c r="EF8">
        <v>32</v>
      </c>
      <c r="EG8">
        <v>32</v>
      </c>
      <c r="EH8">
        <v>32</v>
      </c>
      <c r="EI8">
        <v>32</v>
      </c>
      <c r="EJ8">
        <v>32</v>
      </c>
      <c r="EK8">
        <v>32</v>
      </c>
      <c r="EL8">
        <v>32</v>
      </c>
      <c r="EM8">
        <v>32</v>
      </c>
      <c r="EN8">
        <v>32</v>
      </c>
      <c r="EO8">
        <v>32</v>
      </c>
      <c r="EP8">
        <v>32</v>
      </c>
      <c r="EQ8">
        <v>32</v>
      </c>
      <c r="ER8">
        <v>32</v>
      </c>
      <c r="ES8">
        <v>32</v>
      </c>
      <c r="ET8">
        <v>32</v>
      </c>
      <c r="EU8">
        <v>32</v>
      </c>
      <c r="EV8">
        <v>32</v>
      </c>
      <c r="EW8">
        <v>32</v>
      </c>
      <c r="EX8">
        <v>32</v>
      </c>
      <c r="EY8">
        <v>32</v>
      </c>
      <c r="EZ8">
        <v>32</v>
      </c>
      <c r="FA8">
        <v>32</v>
      </c>
      <c r="FB8">
        <v>32</v>
      </c>
      <c r="FC8">
        <v>32</v>
      </c>
      <c r="FD8">
        <v>32</v>
      </c>
      <c r="FE8">
        <v>32</v>
      </c>
      <c r="FF8">
        <v>32</v>
      </c>
      <c r="FG8">
        <v>32</v>
      </c>
      <c r="FH8">
        <v>32</v>
      </c>
      <c r="FI8">
        <v>32</v>
      </c>
      <c r="FJ8">
        <v>32</v>
      </c>
      <c r="FK8">
        <v>32</v>
      </c>
      <c r="FL8">
        <v>32</v>
      </c>
      <c r="FM8">
        <v>32</v>
      </c>
      <c r="FN8">
        <v>32</v>
      </c>
      <c r="FO8">
        <v>32</v>
      </c>
      <c r="FP8">
        <v>32</v>
      </c>
      <c r="FQ8">
        <v>32</v>
      </c>
      <c r="FR8">
        <v>32</v>
      </c>
      <c r="FS8">
        <v>32</v>
      </c>
      <c r="FT8">
        <v>32</v>
      </c>
      <c r="FU8">
        <v>32</v>
      </c>
      <c r="FV8">
        <v>32</v>
      </c>
      <c r="FW8">
        <v>32</v>
      </c>
      <c r="FX8">
        <v>32</v>
      </c>
      <c r="FY8">
        <v>32</v>
      </c>
      <c r="FZ8">
        <v>32</v>
      </c>
      <c r="GA8">
        <v>32</v>
      </c>
      <c r="GB8">
        <v>32</v>
      </c>
      <c r="GC8">
        <v>32</v>
      </c>
      <c r="GD8">
        <v>32</v>
      </c>
      <c r="GE8">
        <v>32</v>
      </c>
      <c r="GF8">
        <v>32</v>
      </c>
      <c r="GG8">
        <v>32</v>
      </c>
      <c r="GH8">
        <v>32</v>
      </c>
      <c r="GI8">
        <v>32</v>
      </c>
      <c r="GJ8">
        <v>32</v>
      </c>
      <c r="GK8">
        <v>32</v>
      </c>
      <c r="GL8">
        <v>32</v>
      </c>
      <c r="GM8">
        <v>32</v>
      </c>
      <c r="GN8">
        <v>32</v>
      </c>
      <c r="GO8">
        <v>32</v>
      </c>
      <c r="GP8">
        <v>32</v>
      </c>
      <c r="GQ8">
        <v>32</v>
      </c>
      <c r="GR8">
        <v>32</v>
      </c>
      <c r="GS8">
        <v>32</v>
      </c>
      <c r="GT8">
        <v>32</v>
      </c>
      <c r="GU8">
        <v>32</v>
      </c>
      <c r="GV8">
        <v>32</v>
      </c>
      <c r="GW8">
        <v>32</v>
      </c>
      <c r="GX8">
        <v>32</v>
      </c>
      <c r="GY8">
        <v>32</v>
      </c>
      <c r="GZ8">
        <v>32</v>
      </c>
      <c r="HA8">
        <v>32</v>
      </c>
      <c r="HB8">
        <v>32</v>
      </c>
      <c r="HC8">
        <v>32</v>
      </c>
      <c r="HD8">
        <v>32</v>
      </c>
      <c r="HE8">
        <v>32</v>
      </c>
      <c r="HF8">
        <v>32</v>
      </c>
      <c r="HG8">
        <v>32</v>
      </c>
      <c r="HH8">
        <v>32</v>
      </c>
      <c r="HI8">
        <v>32</v>
      </c>
      <c r="HJ8">
        <v>32</v>
      </c>
      <c r="HK8">
        <v>32</v>
      </c>
      <c r="HL8">
        <v>32</v>
      </c>
      <c r="HM8">
        <v>32</v>
      </c>
      <c r="HN8">
        <v>32</v>
      </c>
      <c r="HO8">
        <v>32</v>
      </c>
      <c r="HP8">
        <v>32</v>
      </c>
      <c r="HQ8">
        <v>32</v>
      </c>
      <c r="HR8">
        <v>32</v>
      </c>
      <c r="HS8">
        <v>32</v>
      </c>
      <c r="HT8">
        <v>32</v>
      </c>
      <c r="HU8">
        <v>32</v>
      </c>
      <c r="HV8">
        <v>32</v>
      </c>
      <c r="HW8">
        <v>32</v>
      </c>
      <c r="HX8">
        <v>32</v>
      </c>
      <c r="HY8">
        <v>32</v>
      </c>
      <c r="HZ8">
        <v>32</v>
      </c>
      <c r="IA8">
        <v>32</v>
      </c>
      <c r="IB8">
        <v>32</v>
      </c>
      <c r="IC8">
        <v>32</v>
      </c>
      <c r="ID8">
        <v>32</v>
      </c>
      <c r="IE8">
        <v>32</v>
      </c>
      <c r="IF8">
        <v>32</v>
      </c>
      <c r="IG8">
        <v>32</v>
      </c>
      <c r="IH8">
        <v>32</v>
      </c>
      <c r="II8">
        <v>32</v>
      </c>
      <c r="IJ8">
        <v>32</v>
      </c>
      <c r="IK8">
        <v>32</v>
      </c>
      <c r="IL8">
        <v>32</v>
      </c>
      <c r="IM8">
        <v>32</v>
      </c>
      <c r="IN8">
        <v>32</v>
      </c>
    </row>
    <row r="9" spans="2:248" ht="12.75">
      <c r="B9" s="96"/>
      <c r="C9" s="95">
        <v>4</v>
      </c>
      <c r="D9">
        <v>32</v>
      </c>
      <c r="E9">
        <v>32</v>
      </c>
      <c r="F9">
        <v>32</v>
      </c>
      <c r="G9">
        <v>32</v>
      </c>
      <c r="H9">
        <v>32</v>
      </c>
      <c r="I9">
        <v>32</v>
      </c>
      <c r="J9">
        <v>32</v>
      </c>
      <c r="K9">
        <v>32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32</v>
      </c>
      <c r="AJ9">
        <v>32</v>
      </c>
      <c r="AK9">
        <v>32</v>
      </c>
      <c r="AL9">
        <v>32</v>
      </c>
      <c r="AM9">
        <v>32</v>
      </c>
      <c r="AN9">
        <v>32</v>
      </c>
      <c r="AO9">
        <v>32</v>
      </c>
      <c r="AP9">
        <v>32</v>
      </c>
      <c r="AQ9">
        <v>32</v>
      </c>
      <c r="AR9">
        <v>32</v>
      </c>
      <c r="AS9">
        <v>32</v>
      </c>
      <c r="AT9">
        <v>32</v>
      </c>
      <c r="AU9">
        <v>32</v>
      </c>
      <c r="AV9">
        <v>32</v>
      </c>
      <c r="AW9">
        <v>32</v>
      </c>
      <c r="AX9">
        <v>32</v>
      </c>
      <c r="AY9">
        <v>32</v>
      </c>
      <c r="AZ9">
        <v>32</v>
      </c>
      <c r="BA9">
        <v>32</v>
      </c>
      <c r="BB9">
        <v>32</v>
      </c>
      <c r="BC9">
        <v>32</v>
      </c>
      <c r="BD9">
        <v>32</v>
      </c>
      <c r="BE9">
        <v>32</v>
      </c>
      <c r="BF9">
        <v>32</v>
      </c>
      <c r="BG9">
        <v>32</v>
      </c>
      <c r="BH9">
        <v>32</v>
      </c>
      <c r="BI9">
        <v>32</v>
      </c>
      <c r="BJ9">
        <v>32</v>
      </c>
      <c r="BK9">
        <v>32</v>
      </c>
      <c r="BL9">
        <v>32</v>
      </c>
      <c r="BM9">
        <v>32</v>
      </c>
      <c r="BN9">
        <v>32</v>
      </c>
      <c r="BO9">
        <v>32</v>
      </c>
      <c r="BP9">
        <v>32</v>
      </c>
      <c r="BQ9">
        <v>32</v>
      </c>
      <c r="BR9">
        <v>32</v>
      </c>
      <c r="BS9">
        <v>32</v>
      </c>
      <c r="BT9">
        <v>32</v>
      </c>
      <c r="BU9">
        <v>32</v>
      </c>
      <c r="BV9">
        <v>32</v>
      </c>
      <c r="BW9">
        <v>32</v>
      </c>
      <c r="BX9">
        <v>32</v>
      </c>
      <c r="BY9">
        <v>32</v>
      </c>
      <c r="BZ9">
        <v>32</v>
      </c>
      <c r="CA9">
        <v>32</v>
      </c>
      <c r="CB9">
        <v>32</v>
      </c>
      <c r="CC9">
        <v>32</v>
      </c>
      <c r="CD9">
        <v>32</v>
      </c>
      <c r="CE9">
        <v>32</v>
      </c>
      <c r="CF9">
        <v>32</v>
      </c>
      <c r="CG9">
        <v>32</v>
      </c>
      <c r="CH9">
        <v>32</v>
      </c>
      <c r="CI9">
        <v>32</v>
      </c>
      <c r="CJ9">
        <v>32</v>
      </c>
      <c r="CK9">
        <v>32</v>
      </c>
      <c r="CL9">
        <v>32</v>
      </c>
      <c r="CM9">
        <v>32</v>
      </c>
      <c r="CN9">
        <v>32</v>
      </c>
      <c r="CO9">
        <v>32</v>
      </c>
      <c r="CP9">
        <v>32</v>
      </c>
      <c r="CQ9">
        <v>32</v>
      </c>
      <c r="CR9">
        <v>32</v>
      </c>
      <c r="CS9">
        <v>32</v>
      </c>
      <c r="CT9">
        <v>32</v>
      </c>
      <c r="CU9">
        <v>32</v>
      </c>
      <c r="CV9">
        <v>32</v>
      </c>
      <c r="CW9">
        <v>32</v>
      </c>
      <c r="CX9">
        <v>32</v>
      </c>
      <c r="CY9">
        <v>32</v>
      </c>
      <c r="CZ9">
        <v>32</v>
      </c>
      <c r="DA9">
        <v>32</v>
      </c>
      <c r="DB9">
        <v>32</v>
      </c>
      <c r="DC9">
        <v>32</v>
      </c>
      <c r="DD9">
        <v>32</v>
      </c>
      <c r="DE9">
        <v>32</v>
      </c>
      <c r="DF9">
        <v>32</v>
      </c>
      <c r="DG9">
        <v>32</v>
      </c>
      <c r="DH9">
        <v>32</v>
      </c>
      <c r="DI9">
        <v>32</v>
      </c>
      <c r="DJ9">
        <v>32</v>
      </c>
      <c r="DK9">
        <v>32</v>
      </c>
      <c r="DL9">
        <v>32</v>
      </c>
      <c r="DM9">
        <v>32</v>
      </c>
      <c r="DN9">
        <v>32</v>
      </c>
      <c r="DO9">
        <v>32</v>
      </c>
      <c r="DP9">
        <v>32</v>
      </c>
      <c r="DQ9">
        <v>32</v>
      </c>
      <c r="DR9">
        <v>32</v>
      </c>
      <c r="DS9">
        <v>32</v>
      </c>
      <c r="DT9">
        <v>32</v>
      </c>
      <c r="DU9">
        <v>32</v>
      </c>
      <c r="DV9">
        <v>32</v>
      </c>
      <c r="DW9">
        <v>32</v>
      </c>
      <c r="DX9">
        <v>32</v>
      </c>
      <c r="DY9">
        <v>32</v>
      </c>
      <c r="DZ9">
        <v>32</v>
      </c>
      <c r="EA9">
        <v>32</v>
      </c>
      <c r="EB9">
        <v>32</v>
      </c>
      <c r="EC9">
        <v>32</v>
      </c>
      <c r="ED9">
        <v>32</v>
      </c>
      <c r="EE9">
        <v>32</v>
      </c>
      <c r="EF9">
        <v>32</v>
      </c>
      <c r="EG9">
        <v>32</v>
      </c>
      <c r="EH9">
        <v>32</v>
      </c>
      <c r="EI9">
        <v>32</v>
      </c>
      <c r="EJ9">
        <v>32</v>
      </c>
      <c r="EK9">
        <v>32</v>
      </c>
      <c r="EL9">
        <v>32</v>
      </c>
      <c r="EM9">
        <v>32</v>
      </c>
      <c r="EN9">
        <v>32</v>
      </c>
      <c r="EO9">
        <v>32</v>
      </c>
      <c r="EP9">
        <v>32</v>
      </c>
      <c r="EQ9">
        <v>32</v>
      </c>
      <c r="ER9">
        <v>32</v>
      </c>
      <c r="ES9">
        <v>32</v>
      </c>
      <c r="ET9">
        <v>32</v>
      </c>
      <c r="EU9">
        <v>32</v>
      </c>
      <c r="EV9">
        <v>32</v>
      </c>
      <c r="EW9">
        <v>32</v>
      </c>
      <c r="EX9">
        <v>32</v>
      </c>
      <c r="EY9">
        <v>32</v>
      </c>
      <c r="EZ9">
        <v>32</v>
      </c>
      <c r="FA9">
        <v>32</v>
      </c>
      <c r="FB9">
        <v>32</v>
      </c>
      <c r="FC9">
        <v>32</v>
      </c>
      <c r="FD9">
        <v>32</v>
      </c>
      <c r="FE9">
        <v>32</v>
      </c>
      <c r="FF9">
        <v>32</v>
      </c>
      <c r="FG9">
        <v>32</v>
      </c>
      <c r="FH9">
        <v>32</v>
      </c>
      <c r="FI9">
        <v>32</v>
      </c>
      <c r="FJ9">
        <v>32</v>
      </c>
      <c r="FK9">
        <v>32</v>
      </c>
      <c r="FL9">
        <v>32</v>
      </c>
      <c r="FM9">
        <v>32</v>
      </c>
      <c r="FN9">
        <v>32</v>
      </c>
      <c r="FO9">
        <v>32</v>
      </c>
      <c r="FP9">
        <v>32</v>
      </c>
      <c r="FQ9">
        <v>32</v>
      </c>
      <c r="FR9">
        <v>32</v>
      </c>
      <c r="FS9">
        <v>32</v>
      </c>
      <c r="FT9">
        <v>32</v>
      </c>
      <c r="FU9">
        <v>32</v>
      </c>
      <c r="FV9">
        <v>32</v>
      </c>
      <c r="FW9">
        <v>32</v>
      </c>
      <c r="FX9">
        <v>32</v>
      </c>
      <c r="FY9">
        <v>32</v>
      </c>
      <c r="FZ9">
        <v>32</v>
      </c>
      <c r="GA9">
        <v>32</v>
      </c>
      <c r="GB9">
        <v>32</v>
      </c>
      <c r="GC9">
        <v>32</v>
      </c>
      <c r="GD9">
        <v>32</v>
      </c>
      <c r="GE9">
        <v>32</v>
      </c>
      <c r="GF9">
        <v>32</v>
      </c>
      <c r="GG9">
        <v>32</v>
      </c>
      <c r="GH9">
        <v>32</v>
      </c>
      <c r="GI9">
        <v>32</v>
      </c>
      <c r="GJ9">
        <v>32</v>
      </c>
      <c r="GK9">
        <v>32</v>
      </c>
      <c r="GL9">
        <v>32</v>
      </c>
      <c r="GM9">
        <v>32</v>
      </c>
      <c r="GN9">
        <v>32</v>
      </c>
      <c r="GO9">
        <v>32</v>
      </c>
      <c r="GP9">
        <v>32</v>
      </c>
      <c r="GQ9">
        <v>32</v>
      </c>
      <c r="GR9">
        <v>32</v>
      </c>
      <c r="GS9">
        <v>32</v>
      </c>
      <c r="GT9">
        <v>32</v>
      </c>
      <c r="GU9">
        <v>32</v>
      </c>
      <c r="GV9">
        <v>32</v>
      </c>
      <c r="GW9">
        <v>32</v>
      </c>
      <c r="GX9">
        <v>32</v>
      </c>
      <c r="GY9">
        <v>32</v>
      </c>
      <c r="GZ9">
        <v>32</v>
      </c>
      <c r="HA9">
        <v>32</v>
      </c>
      <c r="HB9">
        <v>32</v>
      </c>
      <c r="HC9">
        <v>32</v>
      </c>
      <c r="HD9">
        <v>32</v>
      </c>
      <c r="HE9">
        <v>32</v>
      </c>
      <c r="HF9">
        <v>32</v>
      </c>
      <c r="HG9">
        <v>32</v>
      </c>
      <c r="HH9">
        <v>32</v>
      </c>
      <c r="HI9">
        <v>32</v>
      </c>
      <c r="HJ9">
        <v>32</v>
      </c>
      <c r="HK9">
        <v>32</v>
      </c>
      <c r="HL9">
        <v>32</v>
      </c>
      <c r="HM9">
        <v>32</v>
      </c>
      <c r="HN9">
        <v>32</v>
      </c>
      <c r="HO9">
        <v>32</v>
      </c>
      <c r="HP9">
        <v>32</v>
      </c>
      <c r="HQ9">
        <v>32</v>
      </c>
      <c r="HR9">
        <v>32</v>
      </c>
      <c r="HS9">
        <v>32</v>
      </c>
      <c r="HT9">
        <v>32</v>
      </c>
      <c r="HU9">
        <v>32</v>
      </c>
      <c r="HV9">
        <v>32</v>
      </c>
      <c r="HW9">
        <v>32</v>
      </c>
      <c r="HX9">
        <v>32</v>
      </c>
      <c r="HY9">
        <v>32</v>
      </c>
      <c r="HZ9">
        <v>32</v>
      </c>
      <c r="IA9">
        <v>32</v>
      </c>
      <c r="IB9">
        <v>32</v>
      </c>
      <c r="IC9">
        <v>32</v>
      </c>
      <c r="ID9">
        <v>32</v>
      </c>
      <c r="IE9">
        <v>32</v>
      </c>
      <c r="IF9">
        <v>32</v>
      </c>
      <c r="IG9">
        <v>32</v>
      </c>
      <c r="IH9">
        <v>32</v>
      </c>
      <c r="II9">
        <v>32</v>
      </c>
      <c r="IJ9">
        <v>32</v>
      </c>
      <c r="IK9">
        <v>32</v>
      </c>
      <c r="IL9">
        <v>32</v>
      </c>
      <c r="IM9">
        <v>32</v>
      </c>
      <c r="IN9">
        <v>32</v>
      </c>
    </row>
    <row r="10" spans="2:248" ht="12.75">
      <c r="B10" s="96"/>
      <c r="C10" s="95">
        <v>5</v>
      </c>
      <c r="D10">
        <v>37.5</v>
      </c>
      <c r="E10">
        <v>37.5</v>
      </c>
      <c r="F10">
        <v>37.5</v>
      </c>
      <c r="G10">
        <v>37.5</v>
      </c>
      <c r="H10">
        <v>37.5</v>
      </c>
      <c r="I10">
        <v>37.5</v>
      </c>
      <c r="J10">
        <v>37.5</v>
      </c>
      <c r="K10">
        <v>37.5</v>
      </c>
      <c r="L10">
        <v>37.5</v>
      </c>
      <c r="M10">
        <v>37.5</v>
      </c>
      <c r="N10">
        <v>37.5</v>
      </c>
      <c r="O10">
        <v>37.5</v>
      </c>
      <c r="P10">
        <v>37.5</v>
      </c>
      <c r="Q10">
        <v>37.5</v>
      </c>
      <c r="R10">
        <v>37.5</v>
      </c>
      <c r="S10">
        <v>37.5</v>
      </c>
      <c r="T10">
        <v>37.5</v>
      </c>
      <c r="U10">
        <v>37.5</v>
      </c>
      <c r="V10">
        <v>37.5</v>
      </c>
      <c r="W10">
        <v>37.5</v>
      </c>
      <c r="X10">
        <v>37.5</v>
      </c>
      <c r="Y10">
        <v>37.5</v>
      </c>
      <c r="Z10">
        <v>37.5</v>
      </c>
      <c r="AA10">
        <v>37.5</v>
      </c>
      <c r="AB10">
        <v>37.5</v>
      </c>
      <c r="AC10">
        <v>37.5</v>
      </c>
      <c r="AD10">
        <v>37.5</v>
      </c>
      <c r="AE10">
        <v>37.5</v>
      </c>
      <c r="AF10">
        <v>37.5</v>
      </c>
      <c r="AG10">
        <v>37.5</v>
      </c>
      <c r="AH10">
        <v>37.5</v>
      </c>
      <c r="AI10">
        <v>37.5</v>
      </c>
      <c r="AJ10">
        <v>37.5</v>
      </c>
      <c r="AK10">
        <v>37.5</v>
      </c>
      <c r="AL10">
        <v>37.5</v>
      </c>
      <c r="AM10">
        <v>37.5</v>
      </c>
      <c r="AN10">
        <v>37.5</v>
      </c>
      <c r="AO10">
        <v>37.5</v>
      </c>
      <c r="AP10">
        <v>37.5</v>
      </c>
      <c r="AQ10">
        <v>37.5</v>
      </c>
      <c r="AR10">
        <v>37.5</v>
      </c>
      <c r="AS10">
        <v>37.5</v>
      </c>
      <c r="AT10">
        <v>37.5</v>
      </c>
      <c r="AU10">
        <v>37.5</v>
      </c>
      <c r="AV10">
        <v>37.5</v>
      </c>
      <c r="AW10">
        <v>37.5</v>
      </c>
      <c r="AX10">
        <v>37.5</v>
      </c>
      <c r="AY10">
        <v>37.5</v>
      </c>
      <c r="AZ10">
        <v>37.5</v>
      </c>
      <c r="BA10">
        <v>37.5</v>
      </c>
      <c r="BB10">
        <v>37.5</v>
      </c>
      <c r="BC10">
        <v>37.5</v>
      </c>
      <c r="BD10">
        <v>37.5</v>
      </c>
      <c r="BE10">
        <v>37.5</v>
      </c>
      <c r="BF10">
        <v>37.5</v>
      </c>
      <c r="BG10">
        <v>37.5</v>
      </c>
      <c r="BH10">
        <v>37.5</v>
      </c>
      <c r="BI10">
        <v>37.5</v>
      </c>
      <c r="BJ10">
        <v>37.5</v>
      </c>
      <c r="BK10">
        <v>37.5</v>
      </c>
      <c r="BL10">
        <v>37.5</v>
      </c>
      <c r="BM10">
        <v>37.5</v>
      </c>
      <c r="BN10">
        <v>37.5</v>
      </c>
      <c r="BO10">
        <v>37.5</v>
      </c>
      <c r="BP10">
        <v>37.5</v>
      </c>
      <c r="BQ10">
        <v>37.5</v>
      </c>
      <c r="BR10">
        <v>37.5</v>
      </c>
      <c r="BS10">
        <v>37.5</v>
      </c>
      <c r="BT10">
        <v>37.5</v>
      </c>
      <c r="BU10">
        <v>37.5</v>
      </c>
      <c r="BV10">
        <v>37.5</v>
      </c>
      <c r="BW10">
        <v>37.5</v>
      </c>
      <c r="BX10">
        <v>37.5</v>
      </c>
      <c r="BY10">
        <v>37.5</v>
      </c>
      <c r="BZ10">
        <v>37.5</v>
      </c>
      <c r="CA10">
        <v>37.5</v>
      </c>
      <c r="CB10">
        <v>37.5</v>
      </c>
      <c r="CC10">
        <v>37.5</v>
      </c>
      <c r="CD10">
        <v>37.5</v>
      </c>
      <c r="CE10">
        <v>37.5</v>
      </c>
      <c r="CF10">
        <v>37.5</v>
      </c>
      <c r="CG10">
        <v>37.5</v>
      </c>
      <c r="CH10">
        <v>37.5</v>
      </c>
      <c r="CI10">
        <v>37.5</v>
      </c>
      <c r="CJ10">
        <v>37.5</v>
      </c>
      <c r="CK10">
        <v>37.5</v>
      </c>
      <c r="CL10">
        <v>37.5</v>
      </c>
      <c r="CM10">
        <v>37.5</v>
      </c>
      <c r="CN10">
        <v>37.5</v>
      </c>
      <c r="CO10">
        <v>37.5</v>
      </c>
      <c r="CP10">
        <v>37.5</v>
      </c>
      <c r="CQ10">
        <v>37.5</v>
      </c>
      <c r="CR10">
        <v>37.5</v>
      </c>
      <c r="CS10">
        <v>37.5</v>
      </c>
      <c r="CT10">
        <v>37.5</v>
      </c>
      <c r="CU10">
        <v>37.5</v>
      </c>
      <c r="CV10">
        <v>37.5</v>
      </c>
      <c r="CW10">
        <v>37.5</v>
      </c>
      <c r="CX10">
        <v>37.5</v>
      </c>
      <c r="CY10">
        <v>37.5</v>
      </c>
      <c r="CZ10">
        <v>37.5</v>
      </c>
      <c r="DA10">
        <v>37.5</v>
      </c>
      <c r="DB10">
        <v>37.5</v>
      </c>
      <c r="DC10">
        <v>37.5</v>
      </c>
      <c r="DD10">
        <v>37.5</v>
      </c>
      <c r="DE10">
        <v>37.5</v>
      </c>
      <c r="DF10">
        <v>37.5</v>
      </c>
      <c r="DG10">
        <v>37.5</v>
      </c>
      <c r="DH10">
        <v>37.5</v>
      </c>
      <c r="DI10">
        <v>37.5</v>
      </c>
      <c r="DJ10">
        <v>37.5</v>
      </c>
      <c r="DK10">
        <v>37.5</v>
      </c>
      <c r="DL10">
        <v>37.5</v>
      </c>
      <c r="DM10">
        <v>37.5</v>
      </c>
      <c r="DN10">
        <v>37.5</v>
      </c>
      <c r="DO10">
        <v>37.5</v>
      </c>
      <c r="DP10">
        <v>37.5</v>
      </c>
      <c r="DQ10">
        <v>37.5</v>
      </c>
      <c r="DR10">
        <v>37.5</v>
      </c>
      <c r="DS10">
        <v>37.5</v>
      </c>
      <c r="DT10">
        <v>37.5</v>
      </c>
      <c r="DU10">
        <v>37.5</v>
      </c>
      <c r="DV10">
        <v>37.5</v>
      </c>
      <c r="DW10">
        <v>37.5</v>
      </c>
      <c r="DX10">
        <v>37.5</v>
      </c>
      <c r="DY10">
        <v>37.5</v>
      </c>
      <c r="DZ10">
        <v>37.5</v>
      </c>
      <c r="EA10">
        <v>37.5</v>
      </c>
      <c r="EB10">
        <v>37.5</v>
      </c>
      <c r="EC10">
        <v>37.5</v>
      </c>
      <c r="ED10">
        <v>37.5</v>
      </c>
      <c r="EE10">
        <v>37.5</v>
      </c>
      <c r="EF10">
        <v>37.5</v>
      </c>
      <c r="EG10">
        <v>37.5</v>
      </c>
      <c r="EH10">
        <v>37.5</v>
      </c>
      <c r="EI10">
        <v>37.5</v>
      </c>
      <c r="EJ10">
        <v>37.5</v>
      </c>
      <c r="EK10">
        <v>37.5</v>
      </c>
      <c r="EL10">
        <v>37.5</v>
      </c>
      <c r="EM10">
        <v>37.5</v>
      </c>
      <c r="EN10">
        <v>37.5</v>
      </c>
      <c r="EO10">
        <v>37.5</v>
      </c>
      <c r="EP10">
        <v>37.5</v>
      </c>
      <c r="EQ10">
        <v>37.5</v>
      </c>
      <c r="ER10">
        <v>37.5</v>
      </c>
      <c r="ES10">
        <v>37.5</v>
      </c>
      <c r="ET10">
        <v>37.5</v>
      </c>
      <c r="EU10">
        <v>37.5</v>
      </c>
      <c r="EV10">
        <v>37.5</v>
      </c>
      <c r="EW10">
        <v>37.5</v>
      </c>
      <c r="EX10">
        <v>37.5</v>
      </c>
      <c r="EY10">
        <v>37.5</v>
      </c>
      <c r="EZ10">
        <v>37.5</v>
      </c>
      <c r="FA10">
        <v>37.5</v>
      </c>
      <c r="FB10">
        <v>37.5</v>
      </c>
      <c r="FC10">
        <v>37.5</v>
      </c>
      <c r="FD10">
        <v>37.5</v>
      </c>
      <c r="FE10">
        <v>37.5</v>
      </c>
      <c r="FF10">
        <v>37.5</v>
      </c>
      <c r="FG10">
        <v>37.5</v>
      </c>
      <c r="FH10">
        <v>37.5</v>
      </c>
      <c r="FI10">
        <v>37.5</v>
      </c>
      <c r="FJ10">
        <v>37.5</v>
      </c>
      <c r="FK10">
        <v>37.5</v>
      </c>
      <c r="FL10">
        <v>37.5</v>
      </c>
      <c r="FM10">
        <v>37.5</v>
      </c>
      <c r="FN10">
        <v>37.5</v>
      </c>
      <c r="FO10">
        <v>37.5</v>
      </c>
      <c r="FP10">
        <v>37.5</v>
      </c>
      <c r="FQ10">
        <v>37.5</v>
      </c>
      <c r="FR10">
        <v>37.5</v>
      </c>
      <c r="FS10">
        <v>37.5</v>
      </c>
      <c r="FT10">
        <v>37.5</v>
      </c>
      <c r="FU10">
        <v>37.5</v>
      </c>
      <c r="FV10">
        <v>37.5</v>
      </c>
      <c r="FW10">
        <v>37.5</v>
      </c>
      <c r="FX10">
        <v>37.5</v>
      </c>
      <c r="FY10">
        <v>37.5</v>
      </c>
      <c r="FZ10">
        <v>37.5</v>
      </c>
      <c r="GA10">
        <v>37.5</v>
      </c>
      <c r="GB10">
        <v>37.5</v>
      </c>
      <c r="GC10">
        <v>37.5</v>
      </c>
      <c r="GD10">
        <v>37.5</v>
      </c>
      <c r="GE10">
        <v>37.5</v>
      </c>
      <c r="GF10">
        <v>37.5</v>
      </c>
      <c r="GG10">
        <v>37.5</v>
      </c>
      <c r="GH10">
        <v>37.5</v>
      </c>
      <c r="GI10">
        <v>37.5</v>
      </c>
      <c r="GJ10">
        <v>37.5</v>
      </c>
      <c r="GK10">
        <v>37.5</v>
      </c>
      <c r="GL10">
        <v>37.5</v>
      </c>
      <c r="GM10">
        <v>37.5</v>
      </c>
      <c r="GN10">
        <v>37.5</v>
      </c>
      <c r="GO10">
        <v>37.5</v>
      </c>
      <c r="GP10">
        <v>37.5</v>
      </c>
      <c r="GQ10">
        <v>37.5</v>
      </c>
      <c r="GR10">
        <v>37.5</v>
      </c>
      <c r="GS10">
        <v>37.5</v>
      </c>
      <c r="GT10">
        <v>37.5</v>
      </c>
      <c r="GU10">
        <v>37.5</v>
      </c>
      <c r="GV10">
        <v>37.5</v>
      </c>
      <c r="GW10">
        <v>37.5</v>
      </c>
      <c r="GX10">
        <v>37.5</v>
      </c>
      <c r="GY10">
        <v>37.5</v>
      </c>
      <c r="GZ10">
        <v>37.5</v>
      </c>
      <c r="HA10">
        <v>37.5</v>
      </c>
      <c r="HB10">
        <v>37.5</v>
      </c>
      <c r="HC10">
        <v>37.5</v>
      </c>
      <c r="HD10">
        <v>37.5</v>
      </c>
      <c r="HE10">
        <v>37.5</v>
      </c>
      <c r="HF10">
        <v>37.5</v>
      </c>
      <c r="HG10">
        <v>37.5</v>
      </c>
      <c r="HH10">
        <v>37.5</v>
      </c>
      <c r="HI10">
        <v>37.5</v>
      </c>
      <c r="HJ10">
        <v>37.5</v>
      </c>
      <c r="HK10">
        <v>37.5</v>
      </c>
      <c r="HL10">
        <v>37.5</v>
      </c>
      <c r="HM10">
        <v>37.5</v>
      </c>
      <c r="HN10">
        <v>37.5</v>
      </c>
      <c r="HO10">
        <v>37.5</v>
      </c>
      <c r="HP10">
        <v>37.5</v>
      </c>
      <c r="HQ10">
        <v>37.5</v>
      </c>
      <c r="HR10">
        <v>37.5</v>
      </c>
      <c r="HS10">
        <v>37.5</v>
      </c>
      <c r="HT10">
        <v>37.5</v>
      </c>
      <c r="HU10">
        <v>37.5</v>
      </c>
      <c r="HV10">
        <v>37.5</v>
      </c>
      <c r="HW10">
        <v>37.5</v>
      </c>
      <c r="HX10">
        <v>37.5</v>
      </c>
      <c r="HY10">
        <v>37.5</v>
      </c>
      <c r="HZ10">
        <v>37.5</v>
      </c>
      <c r="IA10">
        <v>37.5</v>
      </c>
      <c r="IB10">
        <v>37.5</v>
      </c>
      <c r="IC10">
        <v>37.5</v>
      </c>
      <c r="ID10">
        <v>37.5</v>
      </c>
      <c r="IE10">
        <v>37.5</v>
      </c>
      <c r="IF10">
        <v>37.5</v>
      </c>
      <c r="IG10">
        <v>37.5</v>
      </c>
      <c r="IH10">
        <v>37.5</v>
      </c>
      <c r="II10">
        <v>37.5</v>
      </c>
      <c r="IJ10">
        <v>37.5</v>
      </c>
      <c r="IK10">
        <v>37.5</v>
      </c>
      <c r="IL10">
        <v>37.5</v>
      </c>
      <c r="IM10">
        <v>37.5</v>
      </c>
      <c r="IN10">
        <v>37.5</v>
      </c>
    </row>
    <row r="11" spans="2:248" ht="12.75">
      <c r="B11" s="96"/>
      <c r="C11" s="95">
        <v>6</v>
      </c>
      <c r="D11">
        <v>37.5</v>
      </c>
      <c r="E11">
        <v>37.5</v>
      </c>
      <c r="F11">
        <v>37.5</v>
      </c>
      <c r="G11">
        <v>37.5</v>
      </c>
      <c r="H11">
        <v>37.5</v>
      </c>
      <c r="I11">
        <v>37.5</v>
      </c>
      <c r="J11">
        <v>37.5</v>
      </c>
      <c r="K11">
        <v>37.5</v>
      </c>
      <c r="L11">
        <v>37.5</v>
      </c>
      <c r="M11">
        <v>37.5</v>
      </c>
      <c r="N11">
        <v>37.5</v>
      </c>
      <c r="O11">
        <v>37.5</v>
      </c>
      <c r="P11">
        <v>37.5</v>
      </c>
      <c r="Q11">
        <v>37.5</v>
      </c>
      <c r="R11">
        <v>37.5</v>
      </c>
      <c r="S11">
        <v>37.5</v>
      </c>
      <c r="T11">
        <v>37.5</v>
      </c>
      <c r="U11">
        <v>37.5</v>
      </c>
      <c r="V11">
        <v>37.5</v>
      </c>
      <c r="W11">
        <v>37.5</v>
      </c>
      <c r="X11">
        <v>37.5</v>
      </c>
      <c r="Y11">
        <v>37.5</v>
      </c>
      <c r="Z11">
        <v>37.5</v>
      </c>
      <c r="AA11">
        <v>37.5</v>
      </c>
      <c r="AB11">
        <v>37.5</v>
      </c>
      <c r="AC11">
        <v>37.5</v>
      </c>
      <c r="AD11">
        <v>37.5</v>
      </c>
      <c r="AE11">
        <v>37.5</v>
      </c>
      <c r="AF11">
        <v>37.5</v>
      </c>
      <c r="AG11">
        <v>37.5</v>
      </c>
      <c r="AH11">
        <v>37.5</v>
      </c>
      <c r="AI11">
        <v>37.5</v>
      </c>
      <c r="AJ11">
        <v>37.5</v>
      </c>
      <c r="AK11">
        <v>37.5</v>
      </c>
      <c r="AL11">
        <v>37.5</v>
      </c>
      <c r="AM11">
        <v>37.5</v>
      </c>
      <c r="AN11">
        <v>37.5</v>
      </c>
      <c r="AO11">
        <v>37.5</v>
      </c>
      <c r="AP11">
        <v>37.5</v>
      </c>
      <c r="AQ11">
        <v>37.5</v>
      </c>
      <c r="AR11">
        <v>37.5</v>
      </c>
      <c r="AS11">
        <v>37.5</v>
      </c>
      <c r="AT11">
        <v>37.5</v>
      </c>
      <c r="AU11">
        <v>37.5</v>
      </c>
      <c r="AV11">
        <v>37.5</v>
      </c>
      <c r="AW11">
        <v>37.5</v>
      </c>
      <c r="AX11">
        <v>37.5</v>
      </c>
      <c r="AY11">
        <v>37.5</v>
      </c>
      <c r="AZ11">
        <v>37.5</v>
      </c>
      <c r="BA11">
        <v>37.5</v>
      </c>
      <c r="BB11">
        <v>37.5</v>
      </c>
      <c r="BC11">
        <v>37.5</v>
      </c>
      <c r="BD11">
        <v>37.5</v>
      </c>
      <c r="BE11">
        <v>37.5</v>
      </c>
      <c r="BF11">
        <v>37.5</v>
      </c>
      <c r="BG11">
        <v>37.5</v>
      </c>
      <c r="BH11">
        <v>37.5</v>
      </c>
      <c r="BI11">
        <v>37.5</v>
      </c>
      <c r="BJ11">
        <v>37.5</v>
      </c>
      <c r="BK11">
        <v>37.5</v>
      </c>
      <c r="BL11">
        <v>37.5</v>
      </c>
      <c r="BM11">
        <v>37.5</v>
      </c>
      <c r="BN11">
        <v>37.5</v>
      </c>
      <c r="BO11">
        <v>37.5</v>
      </c>
      <c r="BP11">
        <v>37.5</v>
      </c>
      <c r="BQ11">
        <v>37.5</v>
      </c>
      <c r="BR11">
        <v>37.5</v>
      </c>
      <c r="BS11">
        <v>37.5</v>
      </c>
      <c r="BT11">
        <v>37.5</v>
      </c>
      <c r="BU11">
        <v>37.5</v>
      </c>
      <c r="BV11">
        <v>37.5</v>
      </c>
      <c r="BW11">
        <v>37.5</v>
      </c>
      <c r="BX11">
        <v>37.5</v>
      </c>
      <c r="BY11">
        <v>37.5</v>
      </c>
      <c r="BZ11">
        <v>37.5</v>
      </c>
      <c r="CA11">
        <v>37.5</v>
      </c>
      <c r="CB11">
        <v>37.5</v>
      </c>
      <c r="CC11">
        <v>37.5</v>
      </c>
      <c r="CD11">
        <v>37.5</v>
      </c>
      <c r="CE11">
        <v>37.5</v>
      </c>
      <c r="CF11">
        <v>37.5</v>
      </c>
      <c r="CG11">
        <v>37.5</v>
      </c>
      <c r="CH11">
        <v>37.5</v>
      </c>
      <c r="CI11">
        <v>37.5</v>
      </c>
      <c r="CJ11">
        <v>37.5</v>
      </c>
      <c r="CK11">
        <v>37.5</v>
      </c>
      <c r="CL11">
        <v>37.5</v>
      </c>
      <c r="CM11">
        <v>37.5</v>
      </c>
      <c r="CN11">
        <v>37.5</v>
      </c>
      <c r="CO11">
        <v>37.5</v>
      </c>
      <c r="CP11">
        <v>37.5</v>
      </c>
      <c r="CQ11">
        <v>37.5</v>
      </c>
      <c r="CR11">
        <v>37.5</v>
      </c>
      <c r="CS11">
        <v>37.5</v>
      </c>
      <c r="CT11">
        <v>37.5</v>
      </c>
      <c r="CU11">
        <v>37.5</v>
      </c>
      <c r="CV11">
        <v>37.5</v>
      </c>
      <c r="CW11">
        <v>37.5</v>
      </c>
      <c r="CX11">
        <v>37.5</v>
      </c>
      <c r="CY11">
        <v>37.5</v>
      </c>
      <c r="CZ11">
        <v>37.5</v>
      </c>
      <c r="DA11">
        <v>37.5</v>
      </c>
      <c r="DB11">
        <v>37.5</v>
      </c>
      <c r="DC11">
        <v>37.5</v>
      </c>
      <c r="DD11">
        <v>37.5</v>
      </c>
      <c r="DE11">
        <v>37.5</v>
      </c>
      <c r="DF11">
        <v>37.5</v>
      </c>
      <c r="DG11">
        <v>37.5</v>
      </c>
      <c r="DH11">
        <v>37.5</v>
      </c>
      <c r="DI11">
        <v>37.5</v>
      </c>
      <c r="DJ11">
        <v>37.5</v>
      </c>
      <c r="DK11">
        <v>37.5</v>
      </c>
      <c r="DL11">
        <v>37.5</v>
      </c>
      <c r="DM11">
        <v>37.5</v>
      </c>
      <c r="DN11">
        <v>37.5</v>
      </c>
      <c r="DO11">
        <v>37.5</v>
      </c>
      <c r="DP11">
        <v>37.5</v>
      </c>
      <c r="DQ11">
        <v>37.5</v>
      </c>
      <c r="DR11">
        <v>37.5</v>
      </c>
      <c r="DS11">
        <v>37.5</v>
      </c>
      <c r="DT11">
        <v>37.5</v>
      </c>
      <c r="DU11">
        <v>37.5</v>
      </c>
      <c r="DV11">
        <v>37.5</v>
      </c>
      <c r="DW11">
        <v>37.5</v>
      </c>
      <c r="DX11">
        <v>37.5</v>
      </c>
      <c r="DY11">
        <v>37.5</v>
      </c>
      <c r="DZ11">
        <v>37.5</v>
      </c>
      <c r="EA11">
        <v>37.5</v>
      </c>
      <c r="EB11">
        <v>37.5</v>
      </c>
      <c r="EC11">
        <v>37.5</v>
      </c>
      <c r="ED11">
        <v>37.5</v>
      </c>
      <c r="EE11">
        <v>37.5</v>
      </c>
      <c r="EF11">
        <v>37.5</v>
      </c>
      <c r="EG11">
        <v>37.5</v>
      </c>
      <c r="EH11">
        <v>37.5</v>
      </c>
      <c r="EI11">
        <v>37.5</v>
      </c>
      <c r="EJ11">
        <v>37.5</v>
      </c>
      <c r="EK11">
        <v>37.5</v>
      </c>
      <c r="EL11">
        <v>37.5</v>
      </c>
      <c r="EM11">
        <v>37.5</v>
      </c>
      <c r="EN11">
        <v>37.5</v>
      </c>
      <c r="EO11">
        <v>37.5</v>
      </c>
      <c r="EP11">
        <v>37.5</v>
      </c>
      <c r="EQ11">
        <v>37.5</v>
      </c>
      <c r="ER11">
        <v>37.5</v>
      </c>
      <c r="ES11">
        <v>37.5</v>
      </c>
      <c r="ET11">
        <v>37.5</v>
      </c>
      <c r="EU11">
        <v>37.5</v>
      </c>
      <c r="EV11">
        <v>37.5</v>
      </c>
      <c r="EW11">
        <v>37.5</v>
      </c>
      <c r="EX11">
        <v>37.5</v>
      </c>
      <c r="EY11">
        <v>37.5</v>
      </c>
      <c r="EZ11">
        <v>37.5</v>
      </c>
      <c r="FA11">
        <v>37.5</v>
      </c>
      <c r="FB11">
        <v>37.5</v>
      </c>
      <c r="FC11">
        <v>37.5</v>
      </c>
      <c r="FD11">
        <v>37.5</v>
      </c>
      <c r="FE11">
        <v>37.5</v>
      </c>
      <c r="FF11">
        <v>37.5</v>
      </c>
      <c r="FG11">
        <v>37.5</v>
      </c>
      <c r="FH11">
        <v>37.5</v>
      </c>
      <c r="FI11">
        <v>37.5</v>
      </c>
      <c r="FJ11">
        <v>37.5</v>
      </c>
      <c r="FK11">
        <v>37.5</v>
      </c>
      <c r="FL11">
        <v>37.5</v>
      </c>
      <c r="FM11">
        <v>37.5</v>
      </c>
      <c r="FN11">
        <v>37.5</v>
      </c>
      <c r="FO11">
        <v>37.5</v>
      </c>
      <c r="FP11">
        <v>37.5</v>
      </c>
      <c r="FQ11">
        <v>37.5</v>
      </c>
      <c r="FR11">
        <v>37.5</v>
      </c>
      <c r="FS11">
        <v>37.5</v>
      </c>
      <c r="FT11">
        <v>37.5</v>
      </c>
      <c r="FU11">
        <v>37.5</v>
      </c>
      <c r="FV11">
        <v>37.5</v>
      </c>
      <c r="FW11">
        <v>37.5</v>
      </c>
      <c r="FX11">
        <v>37.5</v>
      </c>
      <c r="FY11">
        <v>37.5</v>
      </c>
      <c r="FZ11">
        <v>37.5</v>
      </c>
      <c r="GA11">
        <v>37.5</v>
      </c>
      <c r="GB11">
        <v>37.5</v>
      </c>
      <c r="GC11">
        <v>37.5</v>
      </c>
      <c r="GD11">
        <v>37.5</v>
      </c>
      <c r="GE11">
        <v>37.5</v>
      </c>
      <c r="GF11">
        <v>37.5</v>
      </c>
      <c r="GG11">
        <v>37.5</v>
      </c>
      <c r="GH11">
        <v>37.5</v>
      </c>
      <c r="GI11">
        <v>37.5</v>
      </c>
      <c r="GJ11">
        <v>37.5</v>
      </c>
      <c r="GK11">
        <v>37.5</v>
      </c>
      <c r="GL11">
        <v>37.5</v>
      </c>
      <c r="GM11">
        <v>37.5</v>
      </c>
      <c r="GN11">
        <v>37.5</v>
      </c>
      <c r="GO11">
        <v>37.5</v>
      </c>
      <c r="GP11">
        <v>37.5</v>
      </c>
      <c r="GQ11">
        <v>37.5</v>
      </c>
      <c r="GR11">
        <v>37.5</v>
      </c>
      <c r="GS11">
        <v>37.5</v>
      </c>
      <c r="GT11">
        <v>37.5</v>
      </c>
      <c r="GU11">
        <v>37.5</v>
      </c>
      <c r="GV11">
        <v>37.5</v>
      </c>
      <c r="GW11">
        <v>37.5</v>
      </c>
      <c r="GX11">
        <v>37.5</v>
      </c>
      <c r="GY11">
        <v>37.5</v>
      </c>
      <c r="GZ11">
        <v>37.5</v>
      </c>
      <c r="HA11">
        <v>37.5</v>
      </c>
      <c r="HB11">
        <v>37.5</v>
      </c>
      <c r="HC11">
        <v>37.5</v>
      </c>
      <c r="HD11">
        <v>37.5</v>
      </c>
      <c r="HE11">
        <v>37.5</v>
      </c>
      <c r="HF11">
        <v>37.5</v>
      </c>
      <c r="HG11">
        <v>37.5</v>
      </c>
      <c r="HH11">
        <v>37.5</v>
      </c>
      <c r="HI11">
        <v>37.5</v>
      </c>
      <c r="HJ11">
        <v>37.5</v>
      </c>
      <c r="HK11">
        <v>37.5</v>
      </c>
      <c r="HL11">
        <v>37.5</v>
      </c>
      <c r="HM11">
        <v>37.5</v>
      </c>
      <c r="HN11">
        <v>37.5</v>
      </c>
      <c r="HO11">
        <v>37.5</v>
      </c>
      <c r="HP11">
        <v>37.5</v>
      </c>
      <c r="HQ11">
        <v>37.5</v>
      </c>
      <c r="HR11">
        <v>37.5</v>
      </c>
      <c r="HS11">
        <v>37.5</v>
      </c>
      <c r="HT11">
        <v>37.5</v>
      </c>
      <c r="HU11">
        <v>37.5</v>
      </c>
      <c r="HV11">
        <v>37.5</v>
      </c>
      <c r="HW11">
        <v>37.5</v>
      </c>
      <c r="HX11">
        <v>37.5</v>
      </c>
      <c r="HY11">
        <v>37.5</v>
      </c>
      <c r="HZ11">
        <v>37.5</v>
      </c>
      <c r="IA11">
        <v>37.5</v>
      </c>
      <c r="IB11">
        <v>37.5</v>
      </c>
      <c r="IC11">
        <v>37.5</v>
      </c>
      <c r="ID11">
        <v>37.5</v>
      </c>
      <c r="IE11">
        <v>37.5</v>
      </c>
      <c r="IF11">
        <v>37.5</v>
      </c>
      <c r="IG11">
        <v>37.5</v>
      </c>
      <c r="IH11">
        <v>37.5</v>
      </c>
      <c r="II11">
        <v>37.5</v>
      </c>
      <c r="IJ11">
        <v>37.5</v>
      </c>
      <c r="IK11">
        <v>37.5</v>
      </c>
      <c r="IL11">
        <v>37.5</v>
      </c>
      <c r="IM11">
        <v>37.5</v>
      </c>
      <c r="IN11">
        <v>37.5</v>
      </c>
    </row>
    <row r="12" spans="2:248" ht="12.75">
      <c r="B12" s="96"/>
      <c r="C12" s="95">
        <v>7</v>
      </c>
      <c r="D12">
        <v>37.5</v>
      </c>
      <c r="E12">
        <v>37.5</v>
      </c>
      <c r="F12">
        <v>37.5</v>
      </c>
      <c r="G12">
        <v>37.5</v>
      </c>
      <c r="H12">
        <v>37.5</v>
      </c>
      <c r="I12">
        <v>37.5</v>
      </c>
      <c r="J12">
        <v>37.5</v>
      </c>
      <c r="K12">
        <v>37.5</v>
      </c>
      <c r="L12">
        <v>37.5</v>
      </c>
      <c r="M12">
        <v>37.5</v>
      </c>
      <c r="N12">
        <v>37.5</v>
      </c>
      <c r="O12">
        <v>37.5</v>
      </c>
      <c r="P12">
        <v>37.5</v>
      </c>
      <c r="Q12">
        <v>37.5</v>
      </c>
      <c r="R12">
        <v>37.5</v>
      </c>
      <c r="S12">
        <v>37.5</v>
      </c>
      <c r="T12">
        <v>37.5</v>
      </c>
      <c r="U12">
        <v>37.5</v>
      </c>
      <c r="V12">
        <v>37.5</v>
      </c>
      <c r="W12">
        <v>37.5</v>
      </c>
      <c r="X12">
        <v>37.5</v>
      </c>
      <c r="Y12">
        <v>37.5</v>
      </c>
      <c r="Z12">
        <v>37.5</v>
      </c>
      <c r="AA12">
        <v>37.5</v>
      </c>
      <c r="AB12">
        <v>37.5</v>
      </c>
      <c r="AC12">
        <v>37.5</v>
      </c>
      <c r="AD12">
        <v>37.5</v>
      </c>
      <c r="AE12">
        <v>37.5</v>
      </c>
      <c r="AF12">
        <v>37.5</v>
      </c>
      <c r="AG12">
        <v>37.5</v>
      </c>
      <c r="AH12">
        <v>37.5</v>
      </c>
      <c r="AI12">
        <v>37.5</v>
      </c>
      <c r="AJ12">
        <v>37.5</v>
      </c>
      <c r="AK12">
        <v>37.5</v>
      </c>
      <c r="AL12">
        <v>37.5</v>
      </c>
      <c r="AM12">
        <v>37.5</v>
      </c>
      <c r="AN12">
        <v>37.5</v>
      </c>
      <c r="AO12">
        <v>37.5</v>
      </c>
      <c r="AP12">
        <v>37.5</v>
      </c>
      <c r="AQ12">
        <v>37.5</v>
      </c>
      <c r="AR12">
        <v>37.5</v>
      </c>
      <c r="AS12">
        <v>37.5</v>
      </c>
      <c r="AT12">
        <v>37.5</v>
      </c>
      <c r="AU12">
        <v>37.5</v>
      </c>
      <c r="AV12">
        <v>37.5</v>
      </c>
      <c r="AW12">
        <v>37.5</v>
      </c>
      <c r="AX12">
        <v>37.5</v>
      </c>
      <c r="AY12">
        <v>37.5</v>
      </c>
      <c r="AZ12">
        <v>37.5</v>
      </c>
      <c r="BA12">
        <v>37.5</v>
      </c>
      <c r="BB12">
        <v>37.5</v>
      </c>
      <c r="BC12">
        <v>37.5</v>
      </c>
      <c r="BD12">
        <v>37.5</v>
      </c>
      <c r="BE12">
        <v>37.5</v>
      </c>
      <c r="BF12">
        <v>37.5</v>
      </c>
      <c r="BG12">
        <v>37.5</v>
      </c>
      <c r="BH12">
        <v>37.5</v>
      </c>
      <c r="BI12">
        <v>37.5</v>
      </c>
      <c r="BJ12">
        <v>37.5</v>
      </c>
      <c r="BK12">
        <v>37.5</v>
      </c>
      <c r="BL12">
        <v>37.5</v>
      </c>
      <c r="BM12">
        <v>37.5</v>
      </c>
      <c r="BN12">
        <v>37.5</v>
      </c>
      <c r="BO12">
        <v>37.5</v>
      </c>
      <c r="BP12">
        <v>37.5</v>
      </c>
      <c r="BQ12">
        <v>37.5</v>
      </c>
      <c r="BR12">
        <v>37.5</v>
      </c>
      <c r="BS12">
        <v>37.5</v>
      </c>
      <c r="BT12">
        <v>37.5</v>
      </c>
      <c r="BU12">
        <v>37.5</v>
      </c>
      <c r="BV12">
        <v>37.5</v>
      </c>
      <c r="BW12">
        <v>37.5</v>
      </c>
      <c r="BX12">
        <v>37.5</v>
      </c>
      <c r="BY12">
        <v>37.5</v>
      </c>
      <c r="BZ12">
        <v>37.5</v>
      </c>
      <c r="CA12">
        <v>37.5</v>
      </c>
      <c r="CB12">
        <v>37.5</v>
      </c>
      <c r="CC12">
        <v>37.5</v>
      </c>
      <c r="CD12">
        <v>37.5</v>
      </c>
      <c r="CE12">
        <v>37.5</v>
      </c>
      <c r="CF12">
        <v>37.5</v>
      </c>
      <c r="CG12">
        <v>37.5</v>
      </c>
      <c r="CH12">
        <v>37.5</v>
      </c>
      <c r="CI12">
        <v>37.5</v>
      </c>
      <c r="CJ12">
        <v>37.5</v>
      </c>
      <c r="CK12">
        <v>37.5</v>
      </c>
      <c r="CL12">
        <v>37.5</v>
      </c>
      <c r="CM12">
        <v>37.5</v>
      </c>
      <c r="CN12">
        <v>37.5</v>
      </c>
      <c r="CO12">
        <v>37.5</v>
      </c>
      <c r="CP12">
        <v>37.5</v>
      </c>
      <c r="CQ12">
        <v>37.5</v>
      </c>
      <c r="CR12">
        <v>37.5</v>
      </c>
      <c r="CS12">
        <v>37.5</v>
      </c>
      <c r="CT12">
        <v>37.5</v>
      </c>
      <c r="CU12">
        <v>37.5</v>
      </c>
      <c r="CV12">
        <v>37.5</v>
      </c>
      <c r="CW12">
        <v>37.5</v>
      </c>
      <c r="CX12">
        <v>37.5</v>
      </c>
      <c r="CY12">
        <v>37.5</v>
      </c>
      <c r="CZ12">
        <v>37.5</v>
      </c>
      <c r="DA12">
        <v>37.5</v>
      </c>
      <c r="DB12">
        <v>37.5</v>
      </c>
      <c r="DC12">
        <v>37.5</v>
      </c>
      <c r="DD12">
        <v>37.5</v>
      </c>
      <c r="DE12">
        <v>37.5</v>
      </c>
      <c r="DF12">
        <v>37.5</v>
      </c>
      <c r="DG12">
        <v>37.5</v>
      </c>
      <c r="DH12">
        <v>37.5</v>
      </c>
      <c r="DI12">
        <v>37.5</v>
      </c>
      <c r="DJ12">
        <v>37.5</v>
      </c>
      <c r="DK12">
        <v>37.5</v>
      </c>
      <c r="DL12">
        <v>37.5</v>
      </c>
      <c r="DM12">
        <v>37.5</v>
      </c>
      <c r="DN12">
        <v>37.5</v>
      </c>
      <c r="DO12">
        <v>37.5</v>
      </c>
      <c r="DP12">
        <v>37.5</v>
      </c>
      <c r="DQ12">
        <v>37.5</v>
      </c>
      <c r="DR12">
        <v>37.5</v>
      </c>
      <c r="DS12">
        <v>37.5</v>
      </c>
      <c r="DT12">
        <v>37.5</v>
      </c>
      <c r="DU12">
        <v>37.5</v>
      </c>
      <c r="DV12">
        <v>37.5</v>
      </c>
      <c r="DW12">
        <v>37.5</v>
      </c>
      <c r="DX12">
        <v>37.5</v>
      </c>
      <c r="DY12">
        <v>37.5</v>
      </c>
      <c r="DZ12">
        <v>37.5</v>
      </c>
      <c r="EA12">
        <v>37.5</v>
      </c>
      <c r="EB12">
        <v>37.5</v>
      </c>
      <c r="EC12">
        <v>37.5</v>
      </c>
      <c r="ED12">
        <v>37.5</v>
      </c>
      <c r="EE12">
        <v>37.5</v>
      </c>
      <c r="EF12">
        <v>37.5</v>
      </c>
      <c r="EG12">
        <v>37.5</v>
      </c>
      <c r="EH12">
        <v>37.5</v>
      </c>
      <c r="EI12">
        <v>37.5</v>
      </c>
      <c r="EJ12">
        <v>37.5</v>
      </c>
      <c r="EK12">
        <v>37.5</v>
      </c>
      <c r="EL12">
        <v>37.5</v>
      </c>
      <c r="EM12">
        <v>37.5</v>
      </c>
      <c r="EN12">
        <v>37.5</v>
      </c>
      <c r="EO12">
        <v>37.5</v>
      </c>
      <c r="EP12">
        <v>37.5</v>
      </c>
      <c r="EQ12">
        <v>37.5</v>
      </c>
      <c r="ER12">
        <v>37.5</v>
      </c>
      <c r="ES12">
        <v>37.5</v>
      </c>
      <c r="ET12">
        <v>37.5</v>
      </c>
      <c r="EU12">
        <v>37.5</v>
      </c>
      <c r="EV12">
        <v>37.5</v>
      </c>
      <c r="EW12">
        <v>37.5</v>
      </c>
      <c r="EX12">
        <v>37.5</v>
      </c>
      <c r="EY12">
        <v>37.5</v>
      </c>
      <c r="EZ12">
        <v>37.5</v>
      </c>
      <c r="FA12">
        <v>37.5</v>
      </c>
      <c r="FB12">
        <v>37.5</v>
      </c>
      <c r="FC12">
        <v>37.5</v>
      </c>
      <c r="FD12">
        <v>37.5</v>
      </c>
      <c r="FE12">
        <v>37.5</v>
      </c>
      <c r="FF12">
        <v>37.5</v>
      </c>
      <c r="FG12">
        <v>37.5</v>
      </c>
      <c r="FH12">
        <v>37.5</v>
      </c>
      <c r="FI12">
        <v>37.5</v>
      </c>
      <c r="FJ12">
        <v>37.5</v>
      </c>
      <c r="FK12">
        <v>37.5</v>
      </c>
      <c r="FL12">
        <v>37.5</v>
      </c>
      <c r="FM12">
        <v>37.5</v>
      </c>
      <c r="FN12">
        <v>37.5</v>
      </c>
      <c r="FO12">
        <v>37.5</v>
      </c>
      <c r="FP12">
        <v>37.5</v>
      </c>
      <c r="FQ12">
        <v>37.5</v>
      </c>
      <c r="FR12">
        <v>37.5</v>
      </c>
      <c r="FS12">
        <v>37.5</v>
      </c>
      <c r="FT12">
        <v>37.5</v>
      </c>
      <c r="FU12">
        <v>37.5</v>
      </c>
      <c r="FV12">
        <v>37.5</v>
      </c>
      <c r="FW12">
        <v>37.5</v>
      </c>
      <c r="FX12">
        <v>37.5</v>
      </c>
      <c r="FY12">
        <v>37.5</v>
      </c>
      <c r="FZ12">
        <v>37.5</v>
      </c>
      <c r="GA12">
        <v>37.5</v>
      </c>
      <c r="GB12">
        <v>37.5</v>
      </c>
      <c r="GC12">
        <v>37.5</v>
      </c>
      <c r="GD12">
        <v>37.5</v>
      </c>
      <c r="GE12">
        <v>37.5</v>
      </c>
      <c r="GF12">
        <v>37.5</v>
      </c>
      <c r="GG12">
        <v>37.5</v>
      </c>
      <c r="GH12">
        <v>37.5</v>
      </c>
      <c r="GI12">
        <v>37.5</v>
      </c>
      <c r="GJ12">
        <v>37.5</v>
      </c>
      <c r="GK12">
        <v>37.5</v>
      </c>
      <c r="GL12">
        <v>37.5</v>
      </c>
      <c r="GM12">
        <v>37.5</v>
      </c>
      <c r="GN12">
        <v>37.5</v>
      </c>
      <c r="GO12">
        <v>37.5</v>
      </c>
      <c r="GP12">
        <v>37.5</v>
      </c>
      <c r="GQ12">
        <v>37.5</v>
      </c>
      <c r="GR12">
        <v>37.5</v>
      </c>
      <c r="GS12">
        <v>37.5</v>
      </c>
      <c r="GT12">
        <v>37.5</v>
      </c>
      <c r="GU12">
        <v>37.5</v>
      </c>
      <c r="GV12">
        <v>37.5</v>
      </c>
      <c r="GW12">
        <v>37.5</v>
      </c>
      <c r="GX12">
        <v>37.5</v>
      </c>
      <c r="GY12">
        <v>37.5</v>
      </c>
      <c r="GZ12">
        <v>37.5</v>
      </c>
      <c r="HA12">
        <v>37.5</v>
      </c>
      <c r="HB12">
        <v>37.5</v>
      </c>
      <c r="HC12">
        <v>37.5</v>
      </c>
      <c r="HD12">
        <v>37.5</v>
      </c>
      <c r="HE12">
        <v>37.5</v>
      </c>
      <c r="HF12">
        <v>37.5</v>
      </c>
      <c r="HG12">
        <v>37.5</v>
      </c>
      <c r="HH12">
        <v>37.5</v>
      </c>
      <c r="HI12">
        <v>37.5</v>
      </c>
      <c r="HJ12">
        <v>37.5</v>
      </c>
      <c r="HK12">
        <v>37.5</v>
      </c>
      <c r="HL12">
        <v>37.5</v>
      </c>
      <c r="HM12">
        <v>37.5</v>
      </c>
      <c r="HN12">
        <v>37.5</v>
      </c>
      <c r="HO12">
        <v>37.5</v>
      </c>
      <c r="HP12">
        <v>37.5</v>
      </c>
      <c r="HQ12">
        <v>37.5</v>
      </c>
      <c r="HR12">
        <v>37.5</v>
      </c>
      <c r="HS12">
        <v>37.5</v>
      </c>
      <c r="HT12">
        <v>37.5</v>
      </c>
      <c r="HU12">
        <v>37.5</v>
      </c>
      <c r="HV12">
        <v>37.5</v>
      </c>
      <c r="HW12">
        <v>37.5</v>
      </c>
      <c r="HX12">
        <v>37.5</v>
      </c>
      <c r="HY12">
        <v>37.5</v>
      </c>
      <c r="HZ12">
        <v>37.5</v>
      </c>
      <c r="IA12">
        <v>37.5</v>
      </c>
      <c r="IB12">
        <v>37.5</v>
      </c>
      <c r="IC12">
        <v>37.5</v>
      </c>
      <c r="ID12">
        <v>37.5</v>
      </c>
      <c r="IE12">
        <v>37.5</v>
      </c>
      <c r="IF12">
        <v>37.5</v>
      </c>
      <c r="IG12">
        <v>37.5</v>
      </c>
      <c r="IH12">
        <v>37.5</v>
      </c>
      <c r="II12">
        <v>37.5</v>
      </c>
      <c r="IJ12">
        <v>37.5</v>
      </c>
      <c r="IK12">
        <v>37.5</v>
      </c>
      <c r="IL12">
        <v>37.5</v>
      </c>
      <c r="IM12">
        <v>37.5</v>
      </c>
      <c r="IN12">
        <v>37.5</v>
      </c>
    </row>
    <row r="13" spans="2:248" s="2" customFormat="1" ht="12.75">
      <c r="B13" s="103"/>
      <c r="C13" s="4" t="s">
        <v>146</v>
      </c>
      <c r="E13" s="2">
        <f>SUM(E6:E12)</f>
        <v>275.5</v>
      </c>
      <c r="F13" s="2">
        <f aca="true" t="shared" si="0" ref="F13:BQ13">SUM(F6:F12)</f>
        <v>275.5</v>
      </c>
      <c r="G13" s="2">
        <f t="shared" si="0"/>
        <v>275.5</v>
      </c>
      <c r="H13" s="2">
        <f t="shared" si="0"/>
        <v>275.5</v>
      </c>
      <c r="I13" s="2">
        <f t="shared" si="0"/>
        <v>275.5</v>
      </c>
      <c r="J13" s="2">
        <f t="shared" si="0"/>
        <v>275.5</v>
      </c>
      <c r="K13" s="2">
        <f t="shared" si="0"/>
        <v>275.5</v>
      </c>
      <c r="L13" s="2">
        <f t="shared" si="0"/>
        <v>243.5</v>
      </c>
      <c r="M13" s="2">
        <f t="shared" si="0"/>
        <v>243.5</v>
      </c>
      <c r="N13" s="2">
        <f t="shared" si="0"/>
        <v>243.5</v>
      </c>
      <c r="O13" s="2">
        <f t="shared" si="0"/>
        <v>243.5</v>
      </c>
      <c r="P13" s="2">
        <f t="shared" si="0"/>
        <v>243.5</v>
      </c>
      <c r="Q13" s="2">
        <f t="shared" si="0"/>
        <v>243.5</v>
      </c>
      <c r="R13" s="2">
        <f t="shared" si="0"/>
        <v>243.5</v>
      </c>
      <c r="S13" s="2">
        <f t="shared" si="0"/>
        <v>243.5</v>
      </c>
      <c r="T13" s="2">
        <f t="shared" si="0"/>
        <v>243.5</v>
      </c>
      <c r="U13" s="2">
        <f t="shared" si="0"/>
        <v>243.5</v>
      </c>
      <c r="V13" s="2">
        <f t="shared" si="0"/>
        <v>243.5</v>
      </c>
      <c r="W13" s="2">
        <f t="shared" si="0"/>
        <v>243.5</v>
      </c>
      <c r="X13" s="2">
        <f t="shared" si="0"/>
        <v>243.5</v>
      </c>
      <c r="Y13" s="2">
        <f t="shared" si="0"/>
        <v>243.5</v>
      </c>
      <c r="Z13" s="2">
        <f t="shared" si="0"/>
        <v>243.5</v>
      </c>
      <c r="AA13" s="2">
        <f t="shared" si="0"/>
        <v>243.5</v>
      </c>
      <c r="AB13" s="2">
        <f t="shared" si="0"/>
        <v>243.5</v>
      </c>
      <c r="AC13" s="2">
        <f t="shared" si="0"/>
        <v>243.5</v>
      </c>
      <c r="AD13" s="2">
        <f t="shared" si="0"/>
        <v>243.5</v>
      </c>
      <c r="AE13" s="2">
        <f t="shared" si="0"/>
        <v>243.5</v>
      </c>
      <c r="AF13" s="2">
        <f t="shared" si="0"/>
        <v>243.5</v>
      </c>
      <c r="AG13" s="2">
        <f t="shared" si="0"/>
        <v>243.5</v>
      </c>
      <c r="AH13" s="2">
        <f t="shared" si="0"/>
        <v>243.5</v>
      </c>
      <c r="AI13" s="2">
        <f t="shared" si="0"/>
        <v>275.5</v>
      </c>
      <c r="AJ13" s="2">
        <f t="shared" si="0"/>
        <v>275.5</v>
      </c>
      <c r="AK13" s="2">
        <f t="shared" si="0"/>
        <v>275.5</v>
      </c>
      <c r="AL13" s="2">
        <f t="shared" si="0"/>
        <v>275.5</v>
      </c>
      <c r="AM13" s="2">
        <f t="shared" si="0"/>
        <v>275.5</v>
      </c>
      <c r="AN13" s="2">
        <f t="shared" si="0"/>
        <v>275.5</v>
      </c>
      <c r="AO13" s="2">
        <f t="shared" si="0"/>
        <v>275.5</v>
      </c>
      <c r="AP13" s="2">
        <f t="shared" si="0"/>
        <v>275.5</v>
      </c>
      <c r="AQ13" s="2">
        <f t="shared" si="0"/>
        <v>275.5</v>
      </c>
      <c r="AR13" s="2">
        <f t="shared" si="0"/>
        <v>275.5</v>
      </c>
      <c r="AS13" s="2">
        <f t="shared" si="0"/>
        <v>275.5</v>
      </c>
      <c r="AT13" s="2">
        <f t="shared" si="0"/>
        <v>275.5</v>
      </c>
      <c r="AU13" s="2">
        <f t="shared" si="0"/>
        <v>275.5</v>
      </c>
      <c r="AV13" s="2">
        <f t="shared" si="0"/>
        <v>275.5</v>
      </c>
      <c r="AW13" s="2">
        <f t="shared" si="0"/>
        <v>275.5</v>
      </c>
      <c r="AX13" s="2">
        <f t="shared" si="0"/>
        <v>275.5</v>
      </c>
      <c r="AY13" s="2">
        <f t="shared" si="0"/>
        <v>275.5</v>
      </c>
      <c r="AZ13" s="2">
        <f t="shared" si="0"/>
        <v>275.5</v>
      </c>
      <c r="BA13" s="2">
        <f t="shared" si="0"/>
        <v>275.5</v>
      </c>
      <c r="BB13" s="2">
        <f t="shared" si="0"/>
        <v>275.5</v>
      </c>
      <c r="BC13" s="2">
        <f t="shared" si="0"/>
        <v>275.5</v>
      </c>
      <c r="BD13" s="2">
        <f t="shared" si="0"/>
        <v>275.5</v>
      </c>
      <c r="BE13" s="2">
        <f t="shared" si="0"/>
        <v>275.5</v>
      </c>
      <c r="BF13" s="2">
        <f t="shared" si="0"/>
        <v>275.5</v>
      </c>
      <c r="BG13" s="2">
        <f t="shared" si="0"/>
        <v>275.5</v>
      </c>
      <c r="BH13" s="2">
        <f t="shared" si="0"/>
        <v>275.5</v>
      </c>
      <c r="BI13" s="2">
        <f t="shared" si="0"/>
        <v>275.5</v>
      </c>
      <c r="BJ13" s="2">
        <f t="shared" si="0"/>
        <v>275.5</v>
      </c>
      <c r="BK13" s="2">
        <f t="shared" si="0"/>
        <v>275.5</v>
      </c>
      <c r="BL13" s="2">
        <f t="shared" si="0"/>
        <v>275.5</v>
      </c>
      <c r="BM13" s="2">
        <f t="shared" si="0"/>
        <v>275.5</v>
      </c>
      <c r="BN13" s="2">
        <f t="shared" si="0"/>
        <v>275.5</v>
      </c>
      <c r="BO13" s="2">
        <f t="shared" si="0"/>
        <v>275.5</v>
      </c>
      <c r="BP13" s="2">
        <f t="shared" si="0"/>
        <v>275.5</v>
      </c>
      <c r="BQ13" s="2">
        <f t="shared" si="0"/>
        <v>275.5</v>
      </c>
      <c r="BR13" s="2">
        <f aca="true" t="shared" si="1" ref="BR13:EC13">SUM(BR6:BR12)</f>
        <v>275.5</v>
      </c>
      <c r="BS13" s="2">
        <f t="shared" si="1"/>
        <v>275.5</v>
      </c>
      <c r="BT13" s="2">
        <f t="shared" si="1"/>
        <v>275.5</v>
      </c>
      <c r="BU13" s="2">
        <f t="shared" si="1"/>
        <v>275.5</v>
      </c>
      <c r="BV13" s="2">
        <f t="shared" si="1"/>
        <v>275.5</v>
      </c>
      <c r="BW13" s="2">
        <f t="shared" si="1"/>
        <v>275.5</v>
      </c>
      <c r="BX13" s="2">
        <f t="shared" si="1"/>
        <v>275.5</v>
      </c>
      <c r="BY13" s="2">
        <f t="shared" si="1"/>
        <v>275.5</v>
      </c>
      <c r="BZ13" s="2">
        <f t="shared" si="1"/>
        <v>275.5</v>
      </c>
      <c r="CA13" s="2">
        <f t="shared" si="1"/>
        <v>275.5</v>
      </c>
      <c r="CB13" s="2">
        <f t="shared" si="1"/>
        <v>275.5</v>
      </c>
      <c r="CC13" s="2">
        <f t="shared" si="1"/>
        <v>275.5</v>
      </c>
      <c r="CD13" s="2">
        <f t="shared" si="1"/>
        <v>275.5</v>
      </c>
      <c r="CE13" s="2">
        <f t="shared" si="1"/>
        <v>275.5</v>
      </c>
      <c r="CF13" s="2">
        <f t="shared" si="1"/>
        <v>275.5</v>
      </c>
      <c r="CG13" s="2">
        <f t="shared" si="1"/>
        <v>275.5</v>
      </c>
      <c r="CH13" s="2">
        <f t="shared" si="1"/>
        <v>275.5</v>
      </c>
      <c r="CI13" s="2">
        <f t="shared" si="1"/>
        <v>275.5</v>
      </c>
      <c r="CJ13" s="2">
        <f t="shared" si="1"/>
        <v>275.5</v>
      </c>
      <c r="CK13" s="2">
        <f t="shared" si="1"/>
        <v>275.5</v>
      </c>
      <c r="CL13" s="2">
        <f t="shared" si="1"/>
        <v>275.5</v>
      </c>
      <c r="CM13" s="2">
        <f t="shared" si="1"/>
        <v>275.5</v>
      </c>
      <c r="CN13" s="2">
        <f t="shared" si="1"/>
        <v>275.5</v>
      </c>
      <c r="CO13" s="2">
        <f t="shared" si="1"/>
        <v>275.5</v>
      </c>
      <c r="CP13" s="2">
        <f t="shared" si="1"/>
        <v>275.5</v>
      </c>
      <c r="CQ13" s="2">
        <f t="shared" si="1"/>
        <v>275.5</v>
      </c>
      <c r="CR13" s="2">
        <f t="shared" si="1"/>
        <v>275.5</v>
      </c>
      <c r="CS13" s="2">
        <f t="shared" si="1"/>
        <v>275.5</v>
      </c>
      <c r="CT13" s="2">
        <f t="shared" si="1"/>
        <v>275.5</v>
      </c>
      <c r="CU13" s="2">
        <f t="shared" si="1"/>
        <v>275.5</v>
      </c>
      <c r="CV13" s="2">
        <f t="shared" si="1"/>
        <v>275.5</v>
      </c>
      <c r="CW13" s="2">
        <f t="shared" si="1"/>
        <v>275.5</v>
      </c>
      <c r="CX13" s="2">
        <f t="shared" si="1"/>
        <v>275.5</v>
      </c>
      <c r="CY13" s="2">
        <f t="shared" si="1"/>
        <v>275.5</v>
      </c>
      <c r="CZ13" s="2">
        <f t="shared" si="1"/>
        <v>275.5</v>
      </c>
      <c r="DA13" s="2">
        <f t="shared" si="1"/>
        <v>275.5</v>
      </c>
      <c r="DB13" s="2">
        <f t="shared" si="1"/>
        <v>275.5</v>
      </c>
      <c r="DC13" s="2">
        <f t="shared" si="1"/>
        <v>275.5</v>
      </c>
      <c r="DD13" s="2">
        <f t="shared" si="1"/>
        <v>275.5</v>
      </c>
      <c r="DE13" s="2">
        <f t="shared" si="1"/>
        <v>275.5</v>
      </c>
      <c r="DF13" s="2">
        <f t="shared" si="1"/>
        <v>275.5</v>
      </c>
      <c r="DG13" s="2">
        <f t="shared" si="1"/>
        <v>275.5</v>
      </c>
      <c r="DH13" s="2">
        <f t="shared" si="1"/>
        <v>275.5</v>
      </c>
      <c r="DI13" s="2">
        <f t="shared" si="1"/>
        <v>275.5</v>
      </c>
      <c r="DJ13" s="2">
        <f t="shared" si="1"/>
        <v>275.5</v>
      </c>
      <c r="DK13" s="2">
        <f t="shared" si="1"/>
        <v>275.5</v>
      </c>
      <c r="DL13" s="2">
        <f t="shared" si="1"/>
        <v>275.5</v>
      </c>
      <c r="DM13" s="2">
        <f t="shared" si="1"/>
        <v>275.5</v>
      </c>
      <c r="DN13" s="2">
        <f t="shared" si="1"/>
        <v>275.5</v>
      </c>
      <c r="DO13" s="2">
        <f t="shared" si="1"/>
        <v>275.5</v>
      </c>
      <c r="DP13" s="2">
        <f t="shared" si="1"/>
        <v>275.5</v>
      </c>
      <c r="DQ13" s="2">
        <f t="shared" si="1"/>
        <v>275.5</v>
      </c>
      <c r="DR13" s="2">
        <f t="shared" si="1"/>
        <v>275.5</v>
      </c>
      <c r="DS13" s="2">
        <f t="shared" si="1"/>
        <v>275.5</v>
      </c>
      <c r="DT13" s="2">
        <f t="shared" si="1"/>
        <v>275.5</v>
      </c>
      <c r="DU13" s="2">
        <f t="shared" si="1"/>
        <v>275.5</v>
      </c>
      <c r="DV13" s="2">
        <f t="shared" si="1"/>
        <v>275.5</v>
      </c>
      <c r="DW13" s="2">
        <f t="shared" si="1"/>
        <v>275.5</v>
      </c>
      <c r="DX13" s="2">
        <f t="shared" si="1"/>
        <v>275.5</v>
      </c>
      <c r="DY13" s="2">
        <f t="shared" si="1"/>
        <v>275.5</v>
      </c>
      <c r="DZ13" s="2">
        <f t="shared" si="1"/>
        <v>275.5</v>
      </c>
      <c r="EA13" s="2">
        <f t="shared" si="1"/>
        <v>275.5</v>
      </c>
      <c r="EB13" s="2">
        <f t="shared" si="1"/>
        <v>275.5</v>
      </c>
      <c r="EC13" s="2">
        <f t="shared" si="1"/>
        <v>275.5</v>
      </c>
      <c r="ED13" s="2">
        <f aca="true" t="shared" si="2" ref="ED13:GO13">SUM(ED6:ED12)</f>
        <v>275.5</v>
      </c>
      <c r="EE13" s="2">
        <f t="shared" si="2"/>
        <v>275.5</v>
      </c>
      <c r="EF13" s="2">
        <f t="shared" si="2"/>
        <v>275.5</v>
      </c>
      <c r="EG13" s="2">
        <f t="shared" si="2"/>
        <v>275.5</v>
      </c>
      <c r="EH13" s="2">
        <f t="shared" si="2"/>
        <v>275.5</v>
      </c>
      <c r="EI13" s="2">
        <f t="shared" si="2"/>
        <v>275.5</v>
      </c>
      <c r="EJ13" s="2">
        <f t="shared" si="2"/>
        <v>275.5</v>
      </c>
      <c r="EK13" s="2">
        <f t="shared" si="2"/>
        <v>275.5</v>
      </c>
      <c r="EL13" s="2">
        <f t="shared" si="2"/>
        <v>275.5</v>
      </c>
      <c r="EM13" s="2">
        <f t="shared" si="2"/>
        <v>275.5</v>
      </c>
      <c r="EN13" s="2">
        <f t="shared" si="2"/>
        <v>275.5</v>
      </c>
      <c r="EO13" s="2">
        <f t="shared" si="2"/>
        <v>275.5</v>
      </c>
      <c r="EP13" s="2">
        <f t="shared" si="2"/>
        <v>275.5</v>
      </c>
      <c r="EQ13" s="2">
        <f t="shared" si="2"/>
        <v>275.5</v>
      </c>
      <c r="ER13" s="2">
        <f t="shared" si="2"/>
        <v>275.5</v>
      </c>
      <c r="ES13" s="2">
        <f t="shared" si="2"/>
        <v>275.5</v>
      </c>
      <c r="ET13" s="2">
        <f t="shared" si="2"/>
        <v>275.5</v>
      </c>
      <c r="EU13" s="2">
        <f t="shared" si="2"/>
        <v>275.5</v>
      </c>
      <c r="EV13" s="2">
        <f t="shared" si="2"/>
        <v>275.5</v>
      </c>
      <c r="EW13" s="2">
        <f t="shared" si="2"/>
        <v>275.5</v>
      </c>
      <c r="EX13" s="2">
        <f t="shared" si="2"/>
        <v>275.5</v>
      </c>
      <c r="EY13" s="2">
        <f t="shared" si="2"/>
        <v>275.5</v>
      </c>
      <c r="EZ13" s="2">
        <f t="shared" si="2"/>
        <v>275.5</v>
      </c>
      <c r="FA13" s="2">
        <f t="shared" si="2"/>
        <v>275.5</v>
      </c>
      <c r="FB13" s="2">
        <f t="shared" si="2"/>
        <v>275.5</v>
      </c>
      <c r="FC13" s="2">
        <f t="shared" si="2"/>
        <v>275.5</v>
      </c>
      <c r="FD13" s="2">
        <f t="shared" si="2"/>
        <v>275.5</v>
      </c>
      <c r="FE13" s="2">
        <f t="shared" si="2"/>
        <v>275.5</v>
      </c>
      <c r="FF13" s="2">
        <f t="shared" si="2"/>
        <v>275.5</v>
      </c>
      <c r="FG13" s="2">
        <f t="shared" si="2"/>
        <v>275.5</v>
      </c>
      <c r="FH13" s="2">
        <f t="shared" si="2"/>
        <v>275.5</v>
      </c>
      <c r="FI13" s="2">
        <f t="shared" si="2"/>
        <v>275.5</v>
      </c>
      <c r="FJ13" s="2">
        <f t="shared" si="2"/>
        <v>275.5</v>
      </c>
      <c r="FK13" s="2">
        <f t="shared" si="2"/>
        <v>275.5</v>
      </c>
      <c r="FL13" s="2">
        <f t="shared" si="2"/>
        <v>275.5</v>
      </c>
      <c r="FM13" s="2">
        <f t="shared" si="2"/>
        <v>275.5</v>
      </c>
      <c r="FN13" s="2">
        <f t="shared" si="2"/>
        <v>275.5</v>
      </c>
      <c r="FO13" s="2">
        <f t="shared" si="2"/>
        <v>275.5</v>
      </c>
      <c r="FP13" s="2">
        <f t="shared" si="2"/>
        <v>275.5</v>
      </c>
      <c r="FQ13" s="2">
        <f t="shared" si="2"/>
        <v>275.5</v>
      </c>
      <c r="FR13" s="2">
        <f t="shared" si="2"/>
        <v>275.5</v>
      </c>
      <c r="FS13" s="2">
        <f t="shared" si="2"/>
        <v>275.5</v>
      </c>
      <c r="FT13" s="2">
        <f t="shared" si="2"/>
        <v>275.5</v>
      </c>
      <c r="FU13" s="2">
        <f t="shared" si="2"/>
        <v>275.5</v>
      </c>
      <c r="FV13" s="2">
        <f t="shared" si="2"/>
        <v>275.5</v>
      </c>
      <c r="FW13" s="2">
        <f t="shared" si="2"/>
        <v>275.5</v>
      </c>
      <c r="FX13" s="2">
        <f t="shared" si="2"/>
        <v>275.5</v>
      </c>
      <c r="FY13" s="2">
        <f t="shared" si="2"/>
        <v>275.5</v>
      </c>
      <c r="FZ13" s="2">
        <f t="shared" si="2"/>
        <v>275.5</v>
      </c>
      <c r="GA13" s="2">
        <f t="shared" si="2"/>
        <v>275.5</v>
      </c>
      <c r="GB13" s="2">
        <f t="shared" si="2"/>
        <v>275.5</v>
      </c>
      <c r="GC13" s="2">
        <f t="shared" si="2"/>
        <v>275.5</v>
      </c>
      <c r="GD13" s="2">
        <f t="shared" si="2"/>
        <v>275.5</v>
      </c>
      <c r="GE13" s="2">
        <f t="shared" si="2"/>
        <v>275.5</v>
      </c>
      <c r="GF13" s="2">
        <f t="shared" si="2"/>
        <v>275.5</v>
      </c>
      <c r="GG13" s="2">
        <f t="shared" si="2"/>
        <v>275.5</v>
      </c>
      <c r="GH13" s="2">
        <f t="shared" si="2"/>
        <v>275.5</v>
      </c>
      <c r="GI13" s="2">
        <f t="shared" si="2"/>
        <v>275.5</v>
      </c>
      <c r="GJ13" s="2">
        <f t="shared" si="2"/>
        <v>275.5</v>
      </c>
      <c r="GK13" s="2">
        <f t="shared" si="2"/>
        <v>275.5</v>
      </c>
      <c r="GL13" s="2">
        <f t="shared" si="2"/>
        <v>275.5</v>
      </c>
      <c r="GM13" s="2">
        <f t="shared" si="2"/>
        <v>275.5</v>
      </c>
      <c r="GN13" s="2">
        <f t="shared" si="2"/>
        <v>275.5</v>
      </c>
      <c r="GO13" s="2">
        <f t="shared" si="2"/>
        <v>275.5</v>
      </c>
      <c r="GP13" s="2">
        <f aca="true" t="shared" si="3" ref="GP13:IN13">SUM(GP6:GP12)</f>
        <v>275.5</v>
      </c>
      <c r="GQ13" s="2">
        <f t="shared" si="3"/>
        <v>275.5</v>
      </c>
      <c r="GR13" s="2">
        <f t="shared" si="3"/>
        <v>275.5</v>
      </c>
      <c r="GS13" s="2">
        <f t="shared" si="3"/>
        <v>275.5</v>
      </c>
      <c r="GT13" s="2">
        <f t="shared" si="3"/>
        <v>275.5</v>
      </c>
      <c r="GU13" s="2">
        <f t="shared" si="3"/>
        <v>275.5</v>
      </c>
      <c r="GV13" s="2">
        <f t="shared" si="3"/>
        <v>275.5</v>
      </c>
      <c r="GW13" s="2">
        <f t="shared" si="3"/>
        <v>275.5</v>
      </c>
      <c r="GX13" s="2">
        <f t="shared" si="3"/>
        <v>275.5</v>
      </c>
      <c r="GY13" s="2">
        <f t="shared" si="3"/>
        <v>275.5</v>
      </c>
      <c r="GZ13" s="2">
        <f t="shared" si="3"/>
        <v>275.5</v>
      </c>
      <c r="HA13" s="2">
        <f t="shared" si="3"/>
        <v>275.5</v>
      </c>
      <c r="HB13" s="2">
        <f t="shared" si="3"/>
        <v>275.5</v>
      </c>
      <c r="HC13" s="2">
        <f t="shared" si="3"/>
        <v>275.5</v>
      </c>
      <c r="HD13" s="2">
        <f t="shared" si="3"/>
        <v>275.5</v>
      </c>
      <c r="HE13" s="2">
        <f t="shared" si="3"/>
        <v>275.5</v>
      </c>
      <c r="HF13" s="2">
        <f t="shared" si="3"/>
        <v>275.5</v>
      </c>
      <c r="HG13" s="2">
        <f t="shared" si="3"/>
        <v>275.5</v>
      </c>
      <c r="HH13" s="2">
        <f t="shared" si="3"/>
        <v>275.5</v>
      </c>
      <c r="HI13" s="2">
        <f t="shared" si="3"/>
        <v>275.5</v>
      </c>
      <c r="HJ13" s="2">
        <f t="shared" si="3"/>
        <v>275.5</v>
      </c>
      <c r="HK13" s="2">
        <f t="shared" si="3"/>
        <v>275.5</v>
      </c>
      <c r="HL13" s="2">
        <f t="shared" si="3"/>
        <v>275.5</v>
      </c>
      <c r="HM13" s="2">
        <f t="shared" si="3"/>
        <v>275.5</v>
      </c>
      <c r="HN13" s="2">
        <f t="shared" si="3"/>
        <v>226</v>
      </c>
      <c r="HO13" s="2">
        <f t="shared" si="3"/>
        <v>226</v>
      </c>
      <c r="HP13" s="2">
        <f t="shared" si="3"/>
        <v>226</v>
      </c>
      <c r="HQ13" s="2">
        <f t="shared" si="3"/>
        <v>226</v>
      </c>
      <c r="HR13" s="2">
        <f t="shared" si="3"/>
        <v>226</v>
      </c>
      <c r="HS13" s="2">
        <f t="shared" si="3"/>
        <v>226</v>
      </c>
      <c r="HT13" s="2">
        <f t="shared" si="3"/>
        <v>226</v>
      </c>
      <c r="HU13" s="2">
        <f t="shared" si="3"/>
        <v>226</v>
      </c>
      <c r="HV13" s="2">
        <f t="shared" si="3"/>
        <v>226</v>
      </c>
      <c r="HW13" s="2">
        <f t="shared" si="3"/>
        <v>226</v>
      </c>
      <c r="HX13" s="2">
        <f t="shared" si="3"/>
        <v>226</v>
      </c>
      <c r="HY13" s="2">
        <f t="shared" si="3"/>
        <v>226</v>
      </c>
      <c r="HZ13" s="2">
        <f t="shared" si="3"/>
        <v>226</v>
      </c>
      <c r="IA13" s="2">
        <f t="shared" si="3"/>
        <v>226</v>
      </c>
      <c r="IB13" s="2">
        <f t="shared" si="3"/>
        <v>226</v>
      </c>
      <c r="IC13" s="2">
        <f t="shared" si="3"/>
        <v>226</v>
      </c>
      <c r="ID13" s="2">
        <f t="shared" si="3"/>
        <v>226</v>
      </c>
      <c r="IE13" s="2">
        <f t="shared" si="3"/>
        <v>226</v>
      </c>
      <c r="IF13" s="2">
        <f t="shared" si="3"/>
        <v>226</v>
      </c>
      <c r="IG13" s="2">
        <f t="shared" si="3"/>
        <v>226</v>
      </c>
      <c r="IH13" s="2">
        <f t="shared" si="3"/>
        <v>226</v>
      </c>
      <c r="II13" s="2">
        <f t="shared" si="3"/>
        <v>226</v>
      </c>
      <c r="IJ13" s="2">
        <f t="shared" si="3"/>
        <v>226</v>
      </c>
      <c r="IK13" s="2">
        <f t="shared" si="3"/>
        <v>226</v>
      </c>
      <c r="IL13" s="2">
        <f t="shared" si="3"/>
        <v>226</v>
      </c>
      <c r="IM13" s="2">
        <f t="shared" si="3"/>
        <v>226</v>
      </c>
      <c r="IN13" s="2">
        <f t="shared" si="3"/>
        <v>226</v>
      </c>
    </row>
    <row r="14" spans="2:248" ht="12.75">
      <c r="B14" s="94" t="s">
        <v>147</v>
      </c>
      <c r="C14" s="95">
        <v>1</v>
      </c>
      <c r="D14">
        <v>24</v>
      </c>
      <c r="E14">
        <v>24</v>
      </c>
      <c r="F14">
        <v>24</v>
      </c>
      <c r="G14">
        <v>24</v>
      </c>
      <c r="H14">
        <v>24</v>
      </c>
      <c r="I14">
        <v>24</v>
      </c>
      <c r="J14">
        <v>24</v>
      </c>
      <c r="K14">
        <v>24</v>
      </c>
      <c r="L14">
        <v>24</v>
      </c>
      <c r="M14">
        <v>24</v>
      </c>
      <c r="N14">
        <v>24</v>
      </c>
      <c r="O14">
        <v>24</v>
      </c>
      <c r="P14">
        <v>24</v>
      </c>
      <c r="Q14">
        <v>24</v>
      </c>
      <c r="R14">
        <v>24</v>
      </c>
      <c r="S14">
        <v>24</v>
      </c>
      <c r="T14">
        <v>24</v>
      </c>
      <c r="U14">
        <v>24</v>
      </c>
      <c r="V14">
        <v>24</v>
      </c>
      <c r="W14">
        <v>24</v>
      </c>
      <c r="X14">
        <v>24</v>
      </c>
      <c r="Y14">
        <v>24</v>
      </c>
      <c r="Z14">
        <v>24</v>
      </c>
      <c r="AA14">
        <v>24</v>
      </c>
      <c r="AB14">
        <v>24</v>
      </c>
      <c r="AC14">
        <v>24</v>
      </c>
      <c r="AD14">
        <v>24</v>
      </c>
      <c r="AE14">
        <v>24</v>
      </c>
      <c r="AF14">
        <v>24</v>
      </c>
      <c r="AG14">
        <v>24</v>
      </c>
      <c r="AH14">
        <v>24</v>
      </c>
      <c r="AI14">
        <v>24</v>
      </c>
      <c r="AJ14">
        <v>24</v>
      </c>
      <c r="AK14">
        <v>24</v>
      </c>
      <c r="AL14">
        <v>24</v>
      </c>
      <c r="AM14">
        <v>24</v>
      </c>
      <c r="AN14">
        <v>24</v>
      </c>
      <c r="AO14">
        <v>24</v>
      </c>
      <c r="AP14">
        <v>24</v>
      </c>
      <c r="AQ14">
        <v>24</v>
      </c>
      <c r="AR14">
        <v>24</v>
      </c>
      <c r="AS14">
        <v>24</v>
      </c>
      <c r="AT14">
        <v>24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24</v>
      </c>
      <c r="BO14">
        <v>24</v>
      </c>
      <c r="BP14">
        <v>24</v>
      </c>
      <c r="BQ14">
        <v>24</v>
      </c>
      <c r="BR14">
        <v>24</v>
      </c>
      <c r="BS14">
        <v>24</v>
      </c>
      <c r="BT14">
        <v>24</v>
      </c>
      <c r="BU14">
        <v>24</v>
      </c>
      <c r="BV14">
        <v>24</v>
      </c>
      <c r="BW14">
        <v>24</v>
      </c>
      <c r="BX14">
        <v>24</v>
      </c>
      <c r="BY14">
        <v>24</v>
      </c>
      <c r="BZ14">
        <v>24</v>
      </c>
      <c r="CA14">
        <v>24</v>
      </c>
      <c r="CB14">
        <v>24</v>
      </c>
      <c r="CC14">
        <v>24</v>
      </c>
      <c r="CD14">
        <v>24</v>
      </c>
      <c r="CE14">
        <v>24</v>
      </c>
      <c r="CF14">
        <v>24</v>
      </c>
      <c r="CG14">
        <v>24</v>
      </c>
      <c r="CH14">
        <v>24</v>
      </c>
      <c r="CI14">
        <v>24</v>
      </c>
      <c r="CJ14">
        <v>24</v>
      </c>
      <c r="CK14">
        <v>24</v>
      </c>
      <c r="CL14">
        <v>24</v>
      </c>
      <c r="CM14">
        <v>24</v>
      </c>
      <c r="CN14">
        <v>24</v>
      </c>
      <c r="CO14">
        <v>24</v>
      </c>
      <c r="CP14">
        <v>24</v>
      </c>
      <c r="CQ14">
        <v>24</v>
      </c>
      <c r="CR14">
        <v>24</v>
      </c>
      <c r="CS14">
        <v>24</v>
      </c>
      <c r="CT14">
        <v>24</v>
      </c>
      <c r="CU14">
        <v>24</v>
      </c>
      <c r="CV14">
        <v>24</v>
      </c>
      <c r="CW14">
        <v>24</v>
      </c>
      <c r="CX14">
        <v>24</v>
      </c>
      <c r="CY14">
        <v>24</v>
      </c>
      <c r="CZ14">
        <v>24</v>
      </c>
      <c r="DA14">
        <v>24</v>
      </c>
      <c r="DB14">
        <v>24</v>
      </c>
      <c r="DC14">
        <v>24</v>
      </c>
      <c r="DD14">
        <v>24</v>
      </c>
      <c r="DE14">
        <v>24</v>
      </c>
      <c r="DF14">
        <v>24</v>
      </c>
      <c r="DG14">
        <v>24</v>
      </c>
      <c r="DH14">
        <v>24</v>
      </c>
      <c r="DI14">
        <v>24</v>
      </c>
      <c r="DJ14">
        <v>24</v>
      </c>
      <c r="DK14">
        <v>24</v>
      </c>
      <c r="DL14">
        <v>24</v>
      </c>
      <c r="DM14">
        <v>24</v>
      </c>
      <c r="DN14">
        <v>24</v>
      </c>
      <c r="DO14">
        <v>24</v>
      </c>
      <c r="DP14">
        <v>24</v>
      </c>
      <c r="DQ14">
        <v>24</v>
      </c>
      <c r="DR14">
        <v>24</v>
      </c>
      <c r="DS14">
        <v>24</v>
      </c>
      <c r="DT14">
        <v>24</v>
      </c>
      <c r="DU14">
        <v>24</v>
      </c>
      <c r="DV14">
        <v>24</v>
      </c>
      <c r="DW14">
        <v>24</v>
      </c>
      <c r="DX14">
        <v>24</v>
      </c>
      <c r="DY14">
        <v>24</v>
      </c>
      <c r="DZ14">
        <v>24</v>
      </c>
      <c r="EA14">
        <v>24</v>
      </c>
      <c r="EB14">
        <v>24</v>
      </c>
      <c r="EC14">
        <v>24</v>
      </c>
      <c r="ED14">
        <v>24</v>
      </c>
      <c r="EE14">
        <v>24</v>
      </c>
      <c r="EF14">
        <v>24</v>
      </c>
      <c r="EG14">
        <v>24</v>
      </c>
      <c r="EH14">
        <v>24</v>
      </c>
      <c r="EI14">
        <v>24</v>
      </c>
      <c r="EJ14">
        <v>24</v>
      </c>
      <c r="EK14">
        <v>24</v>
      </c>
      <c r="EL14">
        <v>24</v>
      </c>
      <c r="EM14">
        <v>24</v>
      </c>
      <c r="EN14">
        <v>24</v>
      </c>
      <c r="EO14">
        <v>24</v>
      </c>
      <c r="EP14">
        <v>24</v>
      </c>
      <c r="EQ14">
        <v>24</v>
      </c>
      <c r="ER14">
        <v>24</v>
      </c>
      <c r="ES14">
        <v>24</v>
      </c>
      <c r="ET14">
        <v>24</v>
      </c>
      <c r="EU14">
        <v>24</v>
      </c>
      <c r="EV14">
        <v>24</v>
      </c>
      <c r="EW14">
        <v>24</v>
      </c>
      <c r="EX14">
        <v>24</v>
      </c>
      <c r="EY14">
        <v>24</v>
      </c>
      <c r="EZ14">
        <v>24</v>
      </c>
      <c r="FA14">
        <v>24</v>
      </c>
      <c r="FB14">
        <v>24</v>
      </c>
      <c r="FC14">
        <v>24</v>
      </c>
      <c r="FD14">
        <v>24</v>
      </c>
      <c r="FE14">
        <v>24</v>
      </c>
      <c r="FF14">
        <v>24</v>
      </c>
      <c r="FG14">
        <v>24</v>
      </c>
      <c r="FH14">
        <v>24</v>
      </c>
      <c r="FI14">
        <v>24</v>
      </c>
      <c r="FJ14">
        <v>24</v>
      </c>
      <c r="FK14">
        <v>24</v>
      </c>
      <c r="FL14">
        <v>24</v>
      </c>
      <c r="FM14">
        <v>24</v>
      </c>
      <c r="FN14">
        <v>24</v>
      </c>
      <c r="FO14">
        <v>24</v>
      </c>
      <c r="FP14">
        <v>24</v>
      </c>
      <c r="FQ14">
        <v>24</v>
      </c>
      <c r="FR14">
        <v>24</v>
      </c>
      <c r="FS14">
        <v>24</v>
      </c>
      <c r="FT14">
        <v>24</v>
      </c>
      <c r="FU14">
        <v>24</v>
      </c>
      <c r="FV14">
        <v>24</v>
      </c>
      <c r="FW14">
        <v>24</v>
      </c>
      <c r="FX14">
        <v>24</v>
      </c>
      <c r="FY14">
        <v>24</v>
      </c>
      <c r="FZ14">
        <v>24</v>
      </c>
      <c r="GA14">
        <v>24</v>
      </c>
      <c r="GB14">
        <v>24</v>
      </c>
      <c r="GC14">
        <v>24</v>
      </c>
      <c r="GD14">
        <v>24</v>
      </c>
      <c r="GE14">
        <v>24</v>
      </c>
      <c r="GF14">
        <v>24</v>
      </c>
      <c r="GG14">
        <v>24</v>
      </c>
      <c r="GH14">
        <v>24</v>
      </c>
      <c r="GI14">
        <v>24</v>
      </c>
      <c r="GJ14">
        <v>24</v>
      </c>
      <c r="GK14">
        <v>24</v>
      </c>
      <c r="GL14">
        <v>24</v>
      </c>
      <c r="GM14">
        <v>24</v>
      </c>
      <c r="GN14">
        <v>24</v>
      </c>
      <c r="GO14">
        <v>24</v>
      </c>
      <c r="GP14">
        <v>24</v>
      </c>
      <c r="GQ14">
        <v>24</v>
      </c>
      <c r="GR14">
        <v>24</v>
      </c>
      <c r="GS14">
        <v>24</v>
      </c>
      <c r="GT14">
        <v>24</v>
      </c>
      <c r="GU14">
        <v>24</v>
      </c>
      <c r="GV14">
        <v>24</v>
      </c>
      <c r="GW14">
        <v>24</v>
      </c>
      <c r="GX14">
        <v>24</v>
      </c>
      <c r="GY14">
        <v>24</v>
      </c>
      <c r="GZ14">
        <v>24</v>
      </c>
      <c r="HA14">
        <v>24</v>
      </c>
      <c r="HB14">
        <v>24</v>
      </c>
      <c r="HC14">
        <v>24</v>
      </c>
      <c r="HD14">
        <v>24</v>
      </c>
      <c r="HE14">
        <v>24</v>
      </c>
      <c r="HF14">
        <v>24</v>
      </c>
      <c r="HG14">
        <v>24</v>
      </c>
      <c r="HH14">
        <v>24</v>
      </c>
      <c r="HI14">
        <v>24</v>
      </c>
      <c r="HJ14">
        <v>24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</row>
    <row r="15" spans="2:248" ht="12.75">
      <c r="B15" s="96"/>
      <c r="C15" s="95">
        <v>2</v>
      </c>
      <c r="D15">
        <v>24</v>
      </c>
      <c r="E15">
        <v>24</v>
      </c>
      <c r="F15">
        <v>24</v>
      </c>
      <c r="G15">
        <v>24</v>
      </c>
      <c r="H15">
        <v>24</v>
      </c>
      <c r="I15">
        <v>24</v>
      </c>
      <c r="J15">
        <v>24</v>
      </c>
      <c r="K15">
        <v>24</v>
      </c>
      <c r="L15">
        <v>24</v>
      </c>
      <c r="M15">
        <v>24</v>
      </c>
      <c r="N15">
        <v>24</v>
      </c>
      <c r="O15">
        <v>24</v>
      </c>
      <c r="P15">
        <v>24</v>
      </c>
      <c r="Q15">
        <v>24</v>
      </c>
      <c r="R15">
        <v>24</v>
      </c>
      <c r="S15">
        <v>24</v>
      </c>
      <c r="T15">
        <v>24</v>
      </c>
      <c r="U15">
        <v>24</v>
      </c>
      <c r="V15">
        <v>24</v>
      </c>
      <c r="W15">
        <v>24</v>
      </c>
      <c r="X15">
        <v>24</v>
      </c>
      <c r="Y15">
        <v>24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24</v>
      </c>
      <c r="AU15">
        <v>24</v>
      </c>
      <c r="AV15">
        <v>24</v>
      </c>
      <c r="AW15">
        <v>24</v>
      </c>
      <c r="AX15">
        <v>24</v>
      </c>
      <c r="AY15">
        <v>24</v>
      </c>
      <c r="AZ15">
        <v>24</v>
      </c>
      <c r="BA15">
        <v>24</v>
      </c>
      <c r="BB15">
        <v>24</v>
      </c>
      <c r="BC15">
        <v>24</v>
      </c>
      <c r="BD15">
        <v>24</v>
      </c>
      <c r="BE15">
        <v>24</v>
      </c>
      <c r="BF15">
        <v>24</v>
      </c>
      <c r="BG15">
        <v>24</v>
      </c>
      <c r="BH15">
        <v>24</v>
      </c>
      <c r="BI15">
        <v>24</v>
      </c>
      <c r="BJ15">
        <v>24</v>
      </c>
      <c r="BK15">
        <v>24</v>
      </c>
      <c r="BL15">
        <v>24</v>
      </c>
      <c r="BM15">
        <v>24</v>
      </c>
      <c r="BN15">
        <v>24</v>
      </c>
      <c r="BO15">
        <v>24</v>
      </c>
      <c r="BP15">
        <v>24</v>
      </c>
      <c r="BQ15">
        <v>24</v>
      </c>
      <c r="BR15">
        <v>24</v>
      </c>
      <c r="BS15">
        <v>24</v>
      </c>
      <c r="BT15">
        <v>24</v>
      </c>
      <c r="BU15">
        <v>24</v>
      </c>
      <c r="BV15">
        <v>24</v>
      </c>
      <c r="BW15">
        <v>24</v>
      </c>
      <c r="BX15">
        <v>24</v>
      </c>
      <c r="BY15">
        <v>24</v>
      </c>
      <c r="BZ15">
        <v>24</v>
      </c>
      <c r="CA15">
        <v>24</v>
      </c>
      <c r="CB15">
        <v>24</v>
      </c>
      <c r="CC15">
        <v>24</v>
      </c>
      <c r="CD15">
        <v>24</v>
      </c>
      <c r="CE15">
        <v>24</v>
      </c>
      <c r="CF15">
        <v>24</v>
      </c>
      <c r="CG15">
        <v>24</v>
      </c>
      <c r="CH15">
        <v>24</v>
      </c>
      <c r="CI15">
        <v>24</v>
      </c>
      <c r="CJ15">
        <v>24</v>
      </c>
      <c r="CK15">
        <v>24</v>
      </c>
      <c r="CL15">
        <v>24</v>
      </c>
      <c r="CM15">
        <v>24</v>
      </c>
      <c r="CN15">
        <v>24</v>
      </c>
      <c r="CO15">
        <v>24</v>
      </c>
      <c r="CP15">
        <v>24</v>
      </c>
      <c r="CQ15">
        <v>24</v>
      </c>
      <c r="CR15">
        <v>24</v>
      </c>
      <c r="CS15">
        <v>24</v>
      </c>
      <c r="CT15">
        <v>24</v>
      </c>
      <c r="CU15">
        <v>24</v>
      </c>
      <c r="CV15">
        <v>24</v>
      </c>
      <c r="CW15">
        <v>24</v>
      </c>
      <c r="CX15">
        <v>24</v>
      </c>
      <c r="CY15">
        <v>24</v>
      </c>
      <c r="CZ15">
        <v>24</v>
      </c>
      <c r="DA15">
        <v>24</v>
      </c>
      <c r="DB15">
        <v>24</v>
      </c>
      <c r="DC15">
        <v>24</v>
      </c>
      <c r="DD15">
        <v>24</v>
      </c>
      <c r="DE15">
        <v>24</v>
      </c>
      <c r="DF15">
        <v>24</v>
      </c>
      <c r="DG15">
        <v>24</v>
      </c>
      <c r="DH15">
        <v>24</v>
      </c>
      <c r="DI15">
        <v>24</v>
      </c>
      <c r="DJ15">
        <v>24</v>
      </c>
      <c r="DK15">
        <v>24</v>
      </c>
      <c r="DL15">
        <v>24</v>
      </c>
      <c r="DM15">
        <v>24</v>
      </c>
      <c r="DN15">
        <v>24</v>
      </c>
      <c r="DO15">
        <v>24</v>
      </c>
      <c r="DP15">
        <v>24</v>
      </c>
      <c r="DQ15">
        <v>24</v>
      </c>
      <c r="DR15">
        <v>24</v>
      </c>
      <c r="DS15">
        <v>24</v>
      </c>
      <c r="DT15">
        <v>24</v>
      </c>
      <c r="DU15">
        <v>24</v>
      </c>
      <c r="DV15">
        <v>24</v>
      </c>
      <c r="DW15">
        <v>24</v>
      </c>
      <c r="DX15">
        <v>24</v>
      </c>
      <c r="DY15">
        <v>24</v>
      </c>
      <c r="DZ15">
        <v>24</v>
      </c>
      <c r="EA15">
        <v>24</v>
      </c>
      <c r="EB15">
        <v>24</v>
      </c>
      <c r="EC15">
        <v>24</v>
      </c>
      <c r="ED15">
        <v>24</v>
      </c>
      <c r="EE15">
        <v>24</v>
      </c>
      <c r="EF15">
        <v>24</v>
      </c>
      <c r="EG15">
        <v>24</v>
      </c>
      <c r="EH15">
        <v>24</v>
      </c>
      <c r="EI15">
        <v>24</v>
      </c>
      <c r="EJ15">
        <v>24</v>
      </c>
      <c r="EK15">
        <v>24</v>
      </c>
      <c r="EL15">
        <v>24</v>
      </c>
      <c r="EM15">
        <v>24</v>
      </c>
      <c r="EN15">
        <v>24</v>
      </c>
      <c r="EO15">
        <v>24</v>
      </c>
      <c r="EP15">
        <v>24</v>
      </c>
      <c r="EQ15">
        <v>24</v>
      </c>
      <c r="ER15">
        <v>24</v>
      </c>
      <c r="ES15">
        <v>24</v>
      </c>
      <c r="ET15">
        <v>24</v>
      </c>
      <c r="EU15">
        <v>24</v>
      </c>
      <c r="EV15">
        <v>24</v>
      </c>
      <c r="EW15">
        <v>24</v>
      </c>
      <c r="EX15">
        <v>24</v>
      </c>
      <c r="EY15">
        <v>24</v>
      </c>
      <c r="EZ15">
        <v>24</v>
      </c>
      <c r="FA15">
        <v>24</v>
      </c>
      <c r="FB15">
        <v>24</v>
      </c>
      <c r="FC15">
        <v>24</v>
      </c>
      <c r="FD15">
        <v>24</v>
      </c>
      <c r="FE15">
        <v>24</v>
      </c>
      <c r="FF15">
        <v>24</v>
      </c>
      <c r="FG15">
        <v>24</v>
      </c>
      <c r="FH15">
        <v>24</v>
      </c>
      <c r="FI15">
        <v>24</v>
      </c>
      <c r="FJ15">
        <v>24</v>
      </c>
      <c r="FK15">
        <v>24</v>
      </c>
      <c r="FL15">
        <v>24</v>
      </c>
      <c r="FM15">
        <v>24</v>
      </c>
      <c r="FN15">
        <v>24</v>
      </c>
      <c r="FO15">
        <v>24</v>
      </c>
      <c r="FP15">
        <v>24</v>
      </c>
      <c r="FQ15">
        <v>24</v>
      </c>
      <c r="FR15">
        <v>24</v>
      </c>
      <c r="FS15">
        <v>24</v>
      </c>
      <c r="FT15">
        <v>24</v>
      </c>
      <c r="FU15">
        <v>24</v>
      </c>
      <c r="FV15">
        <v>24</v>
      </c>
      <c r="FW15">
        <v>24</v>
      </c>
      <c r="FX15">
        <v>24</v>
      </c>
      <c r="FY15">
        <v>24</v>
      </c>
      <c r="FZ15">
        <v>24</v>
      </c>
      <c r="GA15">
        <v>24</v>
      </c>
      <c r="GB15">
        <v>24</v>
      </c>
      <c r="GC15">
        <v>24</v>
      </c>
      <c r="GD15">
        <v>24</v>
      </c>
      <c r="GE15">
        <v>24</v>
      </c>
      <c r="GF15">
        <v>24</v>
      </c>
      <c r="GG15">
        <v>24</v>
      </c>
      <c r="GH15">
        <v>24</v>
      </c>
      <c r="GI15">
        <v>24</v>
      </c>
      <c r="GJ15">
        <v>24</v>
      </c>
      <c r="GK15">
        <v>24</v>
      </c>
      <c r="GL15">
        <v>24</v>
      </c>
      <c r="GM15">
        <v>24</v>
      </c>
      <c r="GN15">
        <v>24</v>
      </c>
      <c r="GO15">
        <v>24</v>
      </c>
      <c r="GP15">
        <v>24</v>
      </c>
      <c r="GQ15">
        <v>24</v>
      </c>
      <c r="GR15">
        <v>24</v>
      </c>
      <c r="GS15">
        <v>24</v>
      </c>
      <c r="GT15">
        <v>24</v>
      </c>
      <c r="GU15">
        <v>24</v>
      </c>
      <c r="GV15">
        <v>24</v>
      </c>
      <c r="GW15">
        <v>24</v>
      </c>
      <c r="GX15">
        <v>24</v>
      </c>
      <c r="GY15">
        <v>24</v>
      </c>
      <c r="GZ15">
        <v>24</v>
      </c>
      <c r="HA15">
        <v>24</v>
      </c>
      <c r="HB15">
        <v>24</v>
      </c>
      <c r="HC15">
        <v>24</v>
      </c>
      <c r="HD15">
        <v>24</v>
      </c>
      <c r="HE15">
        <v>24</v>
      </c>
      <c r="HF15">
        <v>24</v>
      </c>
      <c r="HG15">
        <v>24</v>
      </c>
      <c r="HH15">
        <v>24</v>
      </c>
      <c r="HI15">
        <v>24</v>
      </c>
      <c r="HJ15">
        <v>24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</row>
    <row r="16" spans="2:248" ht="12.75">
      <c r="B16" s="96"/>
      <c r="C16" s="95">
        <v>3</v>
      </c>
      <c r="D16">
        <v>24</v>
      </c>
      <c r="E16">
        <v>24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24</v>
      </c>
      <c r="AA16">
        <v>24</v>
      </c>
      <c r="AB16">
        <v>24</v>
      </c>
      <c r="AC16">
        <v>24</v>
      </c>
      <c r="AD16">
        <v>24</v>
      </c>
      <c r="AE16">
        <v>24</v>
      </c>
      <c r="AF16">
        <v>24</v>
      </c>
      <c r="AG16">
        <v>24</v>
      </c>
      <c r="AH16">
        <v>24</v>
      </c>
      <c r="AI16">
        <v>24</v>
      </c>
      <c r="AJ16">
        <v>24</v>
      </c>
      <c r="AK16">
        <v>24</v>
      </c>
      <c r="AL16">
        <v>24</v>
      </c>
      <c r="AM16">
        <v>24</v>
      </c>
      <c r="AN16">
        <v>24</v>
      </c>
      <c r="AO16">
        <v>24</v>
      </c>
      <c r="AP16">
        <v>24</v>
      </c>
      <c r="AQ16">
        <v>24</v>
      </c>
      <c r="AR16">
        <v>24</v>
      </c>
      <c r="AS16">
        <v>24</v>
      </c>
      <c r="AT16">
        <v>24</v>
      </c>
      <c r="AU16">
        <v>24</v>
      </c>
      <c r="AV16">
        <v>24</v>
      </c>
      <c r="AW16">
        <v>24</v>
      </c>
      <c r="AX16">
        <v>24</v>
      </c>
      <c r="AY16">
        <v>24</v>
      </c>
      <c r="AZ16">
        <v>24</v>
      </c>
      <c r="BA16">
        <v>24</v>
      </c>
      <c r="BB16">
        <v>24</v>
      </c>
      <c r="BC16">
        <v>24</v>
      </c>
      <c r="BD16">
        <v>24</v>
      </c>
      <c r="BE16">
        <v>24</v>
      </c>
      <c r="BF16">
        <v>24</v>
      </c>
      <c r="BG16">
        <v>24</v>
      </c>
      <c r="BH16">
        <v>24</v>
      </c>
      <c r="BI16">
        <v>24</v>
      </c>
      <c r="BJ16">
        <v>24</v>
      </c>
      <c r="BK16">
        <v>24</v>
      </c>
      <c r="BL16">
        <v>24</v>
      </c>
      <c r="BM16">
        <v>24</v>
      </c>
      <c r="BN16">
        <v>24</v>
      </c>
      <c r="BO16">
        <v>24</v>
      </c>
      <c r="BP16">
        <v>24</v>
      </c>
      <c r="BQ16">
        <v>24</v>
      </c>
      <c r="BR16">
        <v>24</v>
      </c>
      <c r="BS16">
        <v>24</v>
      </c>
      <c r="BT16">
        <v>24</v>
      </c>
      <c r="BU16">
        <v>24</v>
      </c>
      <c r="BV16">
        <v>24</v>
      </c>
      <c r="BW16">
        <v>24</v>
      </c>
      <c r="BX16">
        <v>24</v>
      </c>
      <c r="BY16">
        <v>24</v>
      </c>
      <c r="BZ16">
        <v>24</v>
      </c>
      <c r="CA16">
        <v>24</v>
      </c>
      <c r="CB16">
        <v>24</v>
      </c>
      <c r="CC16">
        <v>24</v>
      </c>
      <c r="CD16">
        <v>24</v>
      </c>
      <c r="CE16">
        <v>24</v>
      </c>
      <c r="CF16">
        <v>24</v>
      </c>
      <c r="CG16">
        <v>24</v>
      </c>
      <c r="CH16">
        <v>24</v>
      </c>
      <c r="CI16">
        <v>24</v>
      </c>
      <c r="CJ16">
        <v>24</v>
      </c>
      <c r="CK16">
        <v>24</v>
      </c>
      <c r="CL16">
        <v>24</v>
      </c>
      <c r="CM16">
        <v>24</v>
      </c>
      <c r="CN16">
        <v>24</v>
      </c>
      <c r="CO16">
        <v>24</v>
      </c>
      <c r="CP16">
        <v>24</v>
      </c>
      <c r="CQ16">
        <v>24</v>
      </c>
      <c r="CR16">
        <v>24</v>
      </c>
      <c r="CS16">
        <v>24</v>
      </c>
      <c r="CT16">
        <v>24</v>
      </c>
      <c r="CU16">
        <v>24</v>
      </c>
      <c r="CV16">
        <v>24</v>
      </c>
      <c r="CW16">
        <v>24</v>
      </c>
      <c r="CX16">
        <v>24</v>
      </c>
      <c r="CY16">
        <v>24</v>
      </c>
      <c r="CZ16">
        <v>24</v>
      </c>
      <c r="DA16">
        <v>24</v>
      </c>
      <c r="DB16">
        <v>24</v>
      </c>
      <c r="DC16">
        <v>24</v>
      </c>
      <c r="DD16">
        <v>24</v>
      </c>
      <c r="DE16">
        <v>24</v>
      </c>
      <c r="DF16">
        <v>24</v>
      </c>
      <c r="DG16">
        <v>24</v>
      </c>
      <c r="DH16">
        <v>24</v>
      </c>
      <c r="DI16">
        <v>24</v>
      </c>
      <c r="DJ16">
        <v>24</v>
      </c>
      <c r="DK16">
        <v>24</v>
      </c>
      <c r="DL16">
        <v>24</v>
      </c>
      <c r="DM16">
        <v>24</v>
      </c>
      <c r="DN16">
        <v>24</v>
      </c>
      <c r="DO16">
        <v>24</v>
      </c>
      <c r="DP16">
        <v>24</v>
      </c>
      <c r="DQ16">
        <v>24</v>
      </c>
      <c r="DR16">
        <v>24</v>
      </c>
      <c r="DS16">
        <v>24</v>
      </c>
      <c r="DT16">
        <v>24</v>
      </c>
      <c r="DU16">
        <v>24</v>
      </c>
      <c r="DV16">
        <v>24</v>
      </c>
      <c r="DW16">
        <v>24</v>
      </c>
      <c r="DX16">
        <v>24</v>
      </c>
      <c r="DY16">
        <v>24</v>
      </c>
      <c r="DZ16">
        <v>24</v>
      </c>
      <c r="EA16">
        <v>24</v>
      </c>
      <c r="EB16">
        <v>24</v>
      </c>
      <c r="EC16">
        <v>24</v>
      </c>
      <c r="ED16">
        <v>24</v>
      </c>
      <c r="EE16">
        <v>24</v>
      </c>
      <c r="EF16">
        <v>24</v>
      </c>
      <c r="EG16">
        <v>24</v>
      </c>
      <c r="EH16">
        <v>24</v>
      </c>
      <c r="EI16">
        <v>24</v>
      </c>
      <c r="EJ16">
        <v>24</v>
      </c>
      <c r="EK16">
        <v>24</v>
      </c>
      <c r="EL16">
        <v>24</v>
      </c>
      <c r="EM16">
        <v>24</v>
      </c>
      <c r="EN16">
        <v>24</v>
      </c>
      <c r="EO16">
        <v>24</v>
      </c>
      <c r="EP16">
        <v>24</v>
      </c>
      <c r="EQ16">
        <v>24</v>
      </c>
      <c r="ER16">
        <v>24</v>
      </c>
      <c r="ES16">
        <v>24</v>
      </c>
      <c r="ET16">
        <v>24</v>
      </c>
      <c r="EU16">
        <v>24</v>
      </c>
      <c r="EV16">
        <v>24</v>
      </c>
      <c r="EW16">
        <v>24</v>
      </c>
      <c r="EX16">
        <v>24</v>
      </c>
      <c r="EY16">
        <v>24</v>
      </c>
      <c r="EZ16">
        <v>24</v>
      </c>
      <c r="FA16">
        <v>24</v>
      </c>
      <c r="FB16">
        <v>24</v>
      </c>
      <c r="FC16">
        <v>24</v>
      </c>
      <c r="FD16">
        <v>24</v>
      </c>
      <c r="FE16">
        <v>24</v>
      </c>
      <c r="FF16">
        <v>24</v>
      </c>
      <c r="FG16">
        <v>24</v>
      </c>
      <c r="FH16">
        <v>24</v>
      </c>
      <c r="FI16">
        <v>24</v>
      </c>
      <c r="FJ16">
        <v>24</v>
      </c>
      <c r="FK16">
        <v>24</v>
      </c>
      <c r="FL16">
        <v>24</v>
      </c>
      <c r="FM16">
        <v>24</v>
      </c>
      <c r="FN16">
        <v>24</v>
      </c>
      <c r="FO16">
        <v>24</v>
      </c>
      <c r="FP16">
        <v>24</v>
      </c>
      <c r="FQ16">
        <v>24</v>
      </c>
      <c r="FR16">
        <v>24</v>
      </c>
      <c r="FS16">
        <v>24</v>
      </c>
      <c r="FT16">
        <v>24</v>
      </c>
      <c r="FU16">
        <v>24</v>
      </c>
      <c r="FV16">
        <v>24</v>
      </c>
      <c r="FW16">
        <v>24</v>
      </c>
      <c r="FX16">
        <v>24</v>
      </c>
      <c r="FY16">
        <v>24</v>
      </c>
      <c r="FZ16">
        <v>24</v>
      </c>
      <c r="GA16">
        <v>24</v>
      </c>
      <c r="GB16">
        <v>24</v>
      </c>
      <c r="GC16">
        <v>24</v>
      </c>
      <c r="GD16">
        <v>24</v>
      </c>
      <c r="GE16">
        <v>24</v>
      </c>
      <c r="GF16">
        <v>24</v>
      </c>
      <c r="GG16">
        <v>24</v>
      </c>
      <c r="GH16">
        <v>24</v>
      </c>
      <c r="GI16">
        <v>24</v>
      </c>
      <c r="GJ16">
        <v>24</v>
      </c>
      <c r="GK16">
        <v>24</v>
      </c>
      <c r="GL16">
        <v>24</v>
      </c>
      <c r="GM16">
        <v>24</v>
      </c>
      <c r="GN16">
        <v>24</v>
      </c>
      <c r="GO16">
        <v>24</v>
      </c>
      <c r="GP16">
        <v>24</v>
      </c>
      <c r="GQ16">
        <v>24</v>
      </c>
      <c r="GR16">
        <v>24</v>
      </c>
      <c r="GS16">
        <v>24</v>
      </c>
      <c r="GT16">
        <v>24</v>
      </c>
      <c r="GU16">
        <v>24</v>
      </c>
      <c r="GV16">
        <v>24</v>
      </c>
      <c r="GW16">
        <v>24</v>
      </c>
      <c r="GX16">
        <v>24</v>
      </c>
      <c r="GY16">
        <v>24</v>
      </c>
      <c r="GZ16">
        <v>24</v>
      </c>
      <c r="HA16">
        <v>24</v>
      </c>
      <c r="HB16">
        <v>24</v>
      </c>
      <c r="HC16">
        <v>24</v>
      </c>
      <c r="HD16">
        <v>24</v>
      </c>
      <c r="HE16">
        <v>24</v>
      </c>
      <c r="HF16">
        <v>24</v>
      </c>
      <c r="HG16">
        <v>24</v>
      </c>
      <c r="HH16">
        <v>24</v>
      </c>
      <c r="HI16">
        <v>24</v>
      </c>
      <c r="HJ16">
        <v>24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</row>
    <row r="17" spans="2:248" s="2" customFormat="1" ht="12.75">
      <c r="B17" s="103"/>
      <c r="C17" s="4" t="s">
        <v>146</v>
      </c>
      <c r="E17" s="2">
        <f>SUM(E14:E16)</f>
        <v>72</v>
      </c>
      <c r="F17" s="2">
        <f aca="true" t="shared" si="4" ref="F17:BQ17">SUM(F14:F16)</f>
        <v>48</v>
      </c>
      <c r="G17" s="2">
        <f t="shared" si="4"/>
        <v>48</v>
      </c>
      <c r="H17" s="2">
        <f t="shared" si="4"/>
        <v>48</v>
      </c>
      <c r="I17" s="2">
        <f t="shared" si="4"/>
        <v>48</v>
      </c>
      <c r="J17" s="2">
        <f t="shared" si="4"/>
        <v>48</v>
      </c>
      <c r="K17" s="2">
        <f t="shared" si="4"/>
        <v>48</v>
      </c>
      <c r="L17" s="2">
        <f t="shared" si="4"/>
        <v>48</v>
      </c>
      <c r="M17" s="2">
        <f t="shared" si="4"/>
        <v>48</v>
      </c>
      <c r="N17" s="2">
        <f t="shared" si="4"/>
        <v>48</v>
      </c>
      <c r="O17" s="2">
        <f t="shared" si="4"/>
        <v>48</v>
      </c>
      <c r="P17" s="2">
        <f t="shared" si="4"/>
        <v>48</v>
      </c>
      <c r="Q17" s="2">
        <f t="shared" si="4"/>
        <v>48</v>
      </c>
      <c r="R17" s="2">
        <f t="shared" si="4"/>
        <v>48</v>
      </c>
      <c r="S17" s="2">
        <f t="shared" si="4"/>
        <v>48</v>
      </c>
      <c r="T17" s="2">
        <f t="shared" si="4"/>
        <v>48</v>
      </c>
      <c r="U17" s="2">
        <f t="shared" si="4"/>
        <v>48</v>
      </c>
      <c r="V17" s="2">
        <f t="shared" si="4"/>
        <v>48</v>
      </c>
      <c r="W17" s="2">
        <f t="shared" si="4"/>
        <v>48</v>
      </c>
      <c r="X17" s="2">
        <f t="shared" si="4"/>
        <v>48</v>
      </c>
      <c r="Y17" s="2">
        <f t="shared" si="4"/>
        <v>48</v>
      </c>
      <c r="Z17" s="2">
        <f t="shared" si="4"/>
        <v>48</v>
      </c>
      <c r="AA17" s="2">
        <f t="shared" si="4"/>
        <v>48</v>
      </c>
      <c r="AB17" s="2">
        <f t="shared" si="4"/>
        <v>48</v>
      </c>
      <c r="AC17" s="2">
        <f t="shared" si="4"/>
        <v>48</v>
      </c>
      <c r="AD17" s="2">
        <f t="shared" si="4"/>
        <v>48</v>
      </c>
      <c r="AE17" s="2">
        <f t="shared" si="4"/>
        <v>48</v>
      </c>
      <c r="AF17" s="2">
        <f t="shared" si="4"/>
        <v>48</v>
      </c>
      <c r="AG17" s="2">
        <f t="shared" si="4"/>
        <v>48</v>
      </c>
      <c r="AH17" s="2">
        <f t="shared" si="4"/>
        <v>48</v>
      </c>
      <c r="AI17" s="2">
        <f t="shared" si="4"/>
        <v>48</v>
      </c>
      <c r="AJ17" s="2">
        <f t="shared" si="4"/>
        <v>48</v>
      </c>
      <c r="AK17" s="2">
        <f t="shared" si="4"/>
        <v>48</v>
      </c>
      <c r="AL17" s="2">
        <f t="shared" si="4"/>
        <v>48</v>
      </c>
      <c r="AM17" s="2">
        <f t="shared" si="4"/>
        <v>48</v>
      </c>
      <c r="AN17" s="2">
        <f t="shared" si="4"/>
        <v>48</v>
      </c>
      <c r="AO17" s="2">
        <f t="shared" si="4"/>
        <v>48</v>
      </c>
      <c r="AP17" s="2">
        <f t="shared" si="4"/>
        <v>48</v>
      </c>
      <c r="AQ17" s="2">
        <f t="shared" si="4"/>
        <v>48</v>
      </c>
      <c r="AR17" s="2">
        <f t="shared" si="4"/>
        <v>48</v>
      </c>
      <c r="AS17" s="2">
        <f t="shared" si="4"/>
        <v>48</v>
      </c>
      <c r="AT17" s="2">
        <f t="shared" si="4"/>
        <v>72</v>
      </c>
      <c r="AU17" s="2">
        <f t="shared" si="4"/>
        <v>48</v>
      </c>
      <c r="AV17" s="2">
        <f t="shared" si="4"/>
        <v>48</v>
      </c>
      <c r="AW17" s="2">
        <f t="shared" si="4"/>
        <v>48</v>
      </c>
      <c r="AX17" s="2">
        <f t="shared" si="4"/>
        <v>48</v>
      </c>
      <c r="AY17" s="2">
        <f t="shared" si="4"/>
        <v>48</v>
      </c>
      <c r="AZ17" s="2">
        <f t="shared" si="4"/>
        <v>48</v>
      </c>
      <c r="BA17" s="2">
        <f t="shared" si="4"/>
        <v>48</v>
      </c>
      <c r="BB17" s="2">
        <f t="shared" si="4"/>
        <v>48</v>
      </c>
      <c r="BC17" s="2">
        <f t="shared" si="4"/>
        <v>48</v>
      </c>
      <c r="BD17" s="2">
        <f t="shared" si="4"/>
        <v>48</v>
      </c>
      <c r="BE17" s="2">
        <f t="shared" si="4"/>
        <v>48</v>
      </c>
      <c r="BF17" s="2">
        <f t="shared" si="4"/>
        <v>48</v>
      </c>
      <c r="BG17" s="2">
        <f t="shared" si="4"/>
        <v>48</v>
      </c>
      <c r="BH17" s="2">
        <f t="shared" si="4"/>
        <v>48</v>
      </c>
      <c r="BI17" s="2">
        <f t="shared" si="4"/>
        <v>48</v>
      </c>
      <c r="BJ17" s="2">
        <f t="shared" si="4"/>
        <v>48</v>
      </c>
      <c r="BK17" s="2">
        <f t="shared" si="4"/>
        <v>48</v>
      </c>
      <c r="BL17" s="2">
        <f t="shared" si="4"/>
        <v>48</v>
      </c>
      <c r="BM17" s="2">
        <f t="shared" si="4"/>
        <v>48</v>
      </c>
      <c r="BN17" s="2">
        <f t="shared" si="4"/>
        <v>72</v>
      </c>
      <c r="BO17" s="2">
        <f t="shared" si="4"/>
        <v>72</v>
      </c>
      <c r="BP17" s="2">
        <f t="shared" si="4"/>
        <v>72</v>
      </c>
      <c r="BQ17" s="2">
        <f t="shared" si="4"/>
        <v>72</v>
      </c>
      <c r="BR17" s="2">
        <f aca="true" t="shared" si="5" ref="BR17:EC17">SUM(BR14:BR16)</f>
        <v>72</v>
      </c>
      <c r="BS17" s="2">
        <f t="shared" si="5"/>
        <v>72</v>
      </c>
      <c r="BT17" s="2">
        <f t="shared" si="5"/>
        <v>72</v>
      </c>
      <c r="BU17" s="2">
        <f t="shared" si="5"/>
        <v>72</v>
      </c>
      <c r="BV17" s="2">
        <f t="shared" si="5"/>
        <v>72</v>
      </c>
      <c r="BW17" s="2">
        <f t="shared" si="5"/>
        <v>72</v>
      </c>
      <c r="BX17" s="2">
        <f t="shared" si="5"/>
        <v>72</v>
      </c>
      <c r="BY17" s="2">
        <f t="shared" si="5"/>
        <v>72</v>
      </c>
      <c r="BZ17" s="2">
        <f t="shared" si="5"/>
        <v>72</v>
      </c>
      <c r="CA17" s="2">
        <f t="shared" si="5"/>
        <v>72</v>
      </c>
      <c r="CB17" s="2">
        <f t="shared" si="5"/>
        <v>72</v>
      </c>
      <c r="CC17" s="2">
        <f t="shared" si="5"/>
        <v>72</v>
      </c>
      <c r="CD17" s="2">
        <f t="shared" si="5"/>
        <v>72</v>
      </c>
      <c r="CE17" s="2">
        <f t="shared" si="5"/>
        <v>72</v>
      </c>
      <c r="CF17" s="2">
        <f t="shared" si="5"/>
        <v>72</v>
      </c>
      <c r="CG17" s="2">
        <f t="shared" si="5"/>
        <v>72</v>
      </c>
      <c r="CH17" s="2">
        <f t="shared" si="5"/>
        <v>72</v>
      </c>
      <c r="CI17" s="2">
        <f t="shared" si="5"/>
        <v>72</v>
      </c>
      <c r="CJ17" s="2">
        <f t="shared" si="5"/>
        <v>72</v>
      </c>
      <c r="CK17" s="2">
        <f t="shared" si="5"/>
        <v>72</v>
      </c>
      <c r="CL17" s="2">
        <f t="shared" si="5"/>
        <v>72</v>
      </c>
      <c r="CM17" s="2">
        <f t="shared" si="5"/>
        <v>72</v>
      </c>
      <c r="CN17" s="2">
        <f t="shared" si="5"/>
        <v>72</v>
      </c>
      <c r="CO17" s="2">
        <f t="shared" si="5"/>
        <v>72</v>
      </c>
      <c r="CP17" s="2">
        <f t="shared" si="5"/>
        <v>72</v>
      </c>
      <c r="CQ17" s="2">
        <f t="shared" si="5"/>
        <v>72</v>
      </c>
      <c r="CR17" s="2">
        <f t="shared" si="5"/>
        <v>72</v>
      </c>
      <c r="CS17" s="2">
        <f t="shared" si="5"/>
        <v>72</v>
      </c>
      <c r="CT17" s="2">
        <f t="shared" si="5"/>
        <v>72</v>
      </c>
      <c r="CU17" s="2">
        <f t="shared" si="5"/>
        <v>72</v>
      </c>
      <c r="CV17" s="2">
        <f t="shared" si="5"/>
        <v>72</v>
      </c>
      <c r="CW17" s="2">
        <f t="shared" si="5"/>
        <v>72</v>
      </c>
      <c r="CX17" s="2">
        <f t="shared" si="5"/>
        <v>72</v>
      </c>
      <c r="CY17" s="2">
        <f t="shared" si="5"/>
        <v>72</v>
      </c>
      <c r="CZ17" s="2">
        <f t="shared" si="5"/>
        <v>72</v>
      </c>
      <c r="DA17" s="2">
        <f t="shared" si="5"/>
        <v>72</v>
      </c>
      <c r="DB17" s="2">
        <f t="shared" si="5"/>
        <v>72</v>
      </c>
      <c r="DC17" s="2">
        <f t="shared" si="5"/>
        <v>72</v>
      </c>
      <c r="DD17" s="2">
        <f t="shared" si="5"/>
        <v>72</v>
      </c>
      <c r="DE17" s="2">
        <f t="shared" si="5"/>
        <v>72</v>
      </c>
      <c r="DF17" s="2">
        <f t="shared" si="5"/>
        <v>72</v>
      </c>
      <c r="DG17" s="2">
        <f t="shared" si="5"/>
        <v>72</v>
      </c>
      <c r="DH17" s="2">
        <f t="shared" si="5"/>
        <v>72</v>
      </c>
      <c r="DI17" s="2">
        <f t="shared" si="5"/>
        <v>72</v>
      </c>
      <c r="DJ17" s="2">
        <f t="shared" si="5"/>
        <v>72</v>
      </c>
      <c r="DK17" s="2">
        <f t="shared" si="5"/>
        <v>72</v>
      </c>
      <c r="DL17" s="2">
        <f t="shared" si="5"/>
        <v>72</v>
      </c>
      <c r="DM17" s="2">
        <f t="shared" si="5"/>
        <v>72</v>
      </c>
      <c r="DN17" s="2">
        <f t="shared" si="5"/>
        <v>72</v>
      </c>
      <c r="DO17" s="2">
        <f t="shared" si="5"/>
        <v>72</v>
      </c>
      <c r="DP17" s="2">
        <f t="shared" si="5"/>
        <v>72</v>
      </c>
      <c r="DQ17" s="2">
        <f t="shared" si="5"/>
        <v>72</v>
      </c>
      <c r="DR17" s="2">
        <f t="shared" si="5"/>
        <v>72</v>
      </c>
      <c r="DS17" s="2">
        <f t="shared" si="5"/>
        <v>72</v>
      </c>
      <c r="DT17" s="2">
        <f t="shared" si="5"/>
        <v>72</v>
      </c>
      <c r="DU17" s="2">
        <f t="shared" si="5"/>
        <v>72</v>
      </c>
      <c r="DV17" s="2">
        <f t="shared" si="5"/>
        <v>72</v>
      </c>
      <c r="DW17" s="2">
        <f t="shared" si="5"/>
        <v>72</v>
      </c>
      <c r="DX17" s="2">
        <f t="shared" si="5"/>
        <v>72</v>
      </c>
      <c r="DY17" s="2">
        <f t="shared" si="5"/>
        <v>72</v>
      </c>
      <c r="DZ17" s="2">
        <f t="shared" si="5"/>
        <v>72</v>
      </c>
      <c r="EA17" s="2">
        <f t="shared" si="5"/>
        <v>72</v>
      </c>
      <c r="EB17" s="2">
        <f t="shared" si="5"/>
        <v>72</v>
      </c>
      <c r="EC17" s="2">
        <f t="shared" si="5"/>
        <v>72</v>
      </c>
      <c r="ED17" s="2">
        <f aca="true" t="shared" si="6" ref="ED17:GO17">SUM(ED14:ED16)</f>
        <v>72</v>
      </c>
      <c r="EE17" s="2">
        <f t="shared" si="6"/>
        <v>72</v>
      </c>
      <c r="EF17" s="2">
        <f t="shared" si="6"/>
        <v>72</v>
      </c>
      <c r="EG17" s="2">
        <f t="shared" si="6"/>
        <v>72</v>
      </c>
      <c r="EH17" s="2">
        <f t="shared" si="6"/>
        <v>72</v>
      </c>
      <c r="EI17" s="2">
        <f t="shared" si="6"/>
        <v>72</v>
      </c>
      <c r="EJ17" s="2">
        <f t="shared" si="6"/>
        <v>72</v>
      </c>
      <c r="EK17" s="2">
        <f t="shared" si="6"/>
        <v>72</v>
      </c>
      <c r="EL17" s="2">
        <f t="shared" si="6"/>
        <v>72</v>
      </c>
      <c r="EM17" s="2">
        <f t="shared" si="6"/>
        <v>72</v>
      </c>
      <c r="EN17" s="2">
        <f t="shared" si="6"/>
        <v>72</v>
      </c>
      <c r="EO17" s="2">
        <f t="shared" si="6"/>
        <v>72</v>
      </c>
      <c r="EP17" s="2">
        <f t="shared" si="6"/>
        <v>72</v>
      </c>
      <c r="EQ17" s="2">
        <f t="shared" si="6"/>
        <v>72</v>
      </c>
      <c r="ER17" s="2">
        <f t="shared" si="6"/>
        <v>72</v>
      </c>
      <c r="ES17" s="2">
        <f t="shared" si="6"/>
        <v>72</v>
      </c>
      <c r="ET17" s="2">
        <f t="shared" si="6"/>
        <v>72</v>
      </c>
      <c r="EU17" s="2">
        <f t="shared" si="6"/>
        <v>72</v>
      </c>
      <c r="EV17" s="2">
        <f t="shared" si="6"/>
        <v>72</v>
      </c>
      <c r="EW17" s="2">
        <f t="shared" si="6"/>
        <v>72</v>
      </c>
      <c r="EX17" s="2">
        <f t="shared" si="6"/>
        <v>72</v>
      </c>
      <c r="EY17" s="2">
        <f t="shared" si="6"/>
        <v>72</v>
      </c>
      <c r="EZ17" s="2">
        <f t="shared" si="6"/>
        <v>72</v>
      </c>
      <c r="FA17" s="2">
        <f t="shared" si="6"/>
        <v>72</v>
      </c>
      <c r="FB17" s="2">
        <f t="shared" si="6"/>
        <v>72</v>
      </c>
      <c r="FC17" s="2">
        <f t="shared" si="6"/>
        <v>72</v>
      </c>
      <c r="FD17" s="2">
        <f t="shared" si="6"/>
        <v>72</v>
      </c>
      <c r="FE17" s="2">
        <f t="shared" si="6"/>
        <v>72</v>
      </c>
      <c r="FF17" s="2">
        <f t="shared" si="6"/>
        <v>72</v>
      </c>
      <c r="FG17" s="2">
        <f t="shared" si="6"/>
        <v>72</v>
      </c>
      <c r="FH17" s="2">
        <f t="shared" si="6"/>
        <v>72</v>
      </c>
      <c r="FI17" s="2">
        <f t="shared" si="6"/>
        <v>72</v>
      </c>
      <c r="FJ17" s="2">
        <f t="shared" si="6"/>
        <v>72</v>
      </c>
      <c r="FK17" s="2">
        <f t="shared" si="6"/>
        <v>72</v>
      </c>
      <c r="FL17" s="2">
        <f t="shared" si="6"/>
        <v>72</v>
      </c>
      <c r="FM17" s="2">
        <f t="shared" si="6"/>
        <v>72</v>
      </c>
      <c r="FN17" s="2">
        <f t="shared" si="6"/>
        <v>72</v>
      </c>
      <c r="FO17" s="2">
        <f t="shared" si="6"/>
        <v>72</v>
      </c>
      <c r="FP17" s="2">
        <f t="shared" si="6"/>
        <v>72</v>
      </c>
      <c r="FQ17" s="2">
        <f t="shared" si="6"/>
        <v>72</v>
      </c>
      <c r="FR17" s="2">
        <f t="shared" si="6"/>
        <v>72</v>
      </c>
      <c r="FS17" s="2">
        <f t="shared" si="6"/>
        <v>72</v>
      </c>
      <c r="FT17" s="2">
        <f t="shared" si="6"/>
        <v>72</v>
      </c>
      <c r="FU17" s="2">
        <f t="shared" si="6"/>
        <v>72</v>
      </c>
      <c r="FV17" s="2">
        <f t="shared" si="6"/>
        <v>72</v>
      </c>
      <c r="FW17" s="2">
        <f t="shared" si="6"/>
        <v>72</v>
      </c>
      <c r="FX17" s="2">
        <f t="shared" si="6"/>
        <v>72</v>
      </c>
      <c r="FY17" s="2">
        <f t="shared" si="6"/>
        <v>72</v>
      </c>
      <c r="FZ17" s="2">
        <f t="shared" si="6"/>
        <v>72</v>
      </c>
      <c r="GA17" s="2">
        <f t="shared" si="6"/>
        <v>72</v>
      </c>
      <c r="GB17" s="2">
        <f t="shared" si="6"/>
        <v>72</v>
      </c>
      <c r="GC17" s="2">
        <f t="shared" si="6"/>
        <v>72</v>
      </c>
      <c r="GD17" s="2">
        <f t="shared" si="6"/>
        <v>72</v>
      </c>
      <c r="GE17" s="2">
        <f t="shared" si="6"/>
        <v>72</v>
      </c>
      <c r="GF17" s="2">
        <f t="shared" si="6"/>
        <v>72</v>
      </c>
      <c r="GG17" s="2">
        <f t="shared" si="6"/>
        <v>72</v>
      </c>
      <c r="GH17" s="2">
        <f t="shared" si="6"/>
        <v>72</v>
      </c>
      <c r="GI17" s="2">
        <f t="shared" si="6"/>
        <v>72</v>
      </c>
      <c r="GJ17" s="2">
        <f t="shared" si="6"/>
        <v>72</v>
      </c>
      <c r="GK17" s="2">
        <f t="shared" si="6"/>
        <v>72</v>
      </c>
      <c r="GL17" s="2">
        <f t="shared" si="6"/>
        <v>72</v>
      </c>
      <c r="GM17" s="2">
        <f t="shared" si="6"/>
        <v>72</v>
      </c>
      <c r="GN17" s="2">
        <f t="shared" si="6"/>
        <v>72</v>
      </c>
      <c r="GO17" s="2">
        <f t="shared" si="6"/>
        <v>72</v>
      </c>
      <c r="GP17" s="2">
        <f aca="true" t="shared" si="7" ref="GP17:IN17">SUM(GP14:GP16)</f>
        <v>72</v>
      </c>
      <c r="GQ17" s="2">
        <f t="shared" si="7"/>
        <v>72</v>
      </c>
      <c r="GR17" s="2">
        <f t="shared" si="7"/>
        <v>72</v>
      </c>
      <c r="GS17" s="2">
        <f t="shared" si="7"/>
        <v>72</v>
      </c>
      <c r="GT17" s="2">
        <f t="shared" si="7"/>
        <v>72</v>
      </c>
      <c r="GU17" s="2">
        <f t="shared" si="7"/>
        <v>72</v>
      </c>
      <c r="GV17" s="2">
        <f t="shared" si="7"/>
        <v>72</v>
      </c>
      <c r="GW17" s="2">
        <f t="shared" si="7"/>
        <v>72</v>
      </c>
      <c r="GX17" s="2">
        <f t="shared" si="7"/>
        <v>72</v>
      </c>
      <c r="GY17" s="2">
        <f t="shared" si="7"/>
        <v>72</v>
      </c>
      <c r="GZ17" s="2">
        <f t="shared" si="7"/>
        <v>72</v>
      </c>
      <c r="HA17" s="2">
        <f t="shared" si="7"/>
        <v>72</v>
      </c>
      <c r="HB17" s="2">
        <f t="shared" si="7"/>
        <v>72</v>
      </c>
      <c r="HC17" s="2">
        <f t="shared" si="7"/>
        <v>72</v>
      </c>
      <c r="HD17" s="2">
        <f t="shared" si="7"/>
        <v>72</v>
      </c>
      <c r="HE17" s="2">
        <f t="shared" si="7"/>
        <v>72</v>
      </c>
      <c r="HF17" s="2">
        <f t="shared" si="7"/>
        <v>72</v>
      </c>
      <c r="HG17" s="2">
        <f t="shared" si="7"/>
        <v>72</v>
      </c>
      <c r="HH17" s="2">
        <f t="shared" si="7"/>
        <v>72</v>
      </c>
      <c r="HI17" s="2">
        <f t="shared" si="7"/>
        <v>72</v>
      </c>
      <c r="HJ17" s="2">
        <f t="shared" si="7"/>
        <v>72</v>
      </c>
      <c r="HK17" s="2">
        <f t="shared" si="7"/>
        <v>0</v>
      </c>
      <c r="HL17" s="2">
        <f t="shared" si="7"/>
        <v>0</v>
      </c>
      <c r="HM17" s="2">
        <f t="shared" si="7"/>
        <v>0</v>
      </c>
      <c r="HN17" s="2">
        <f t="shared" si="7"/>
        <v>0</v>
      </c>
      <c r="HO17" s="2">
        <f t="shared" si="7"/>
        <v>0</v>
      </c>
      <c r="HP17" s="2">
        <f t="shared" si="7"/>
        <v>0</v>
      </c>
      <c r="HQ17" s="2">
        <f t="shared" si="7"/>
        <v>0</v>
      </c>
      <c r="HR17" s="2">
        <f t="shared" si="7"/>
        <v>0</v>
      </c>
      <c r="HS17" s="2">
        <f t="shared" si="7"/>
        <v>0</v>
      </c>
      <c r="HT17" s="2">
        <f t="shared" si="7"/>
        <v>0</v>
      </c>
      <c r="HU17" s="2">
        <f t="shared" si="7"/>
        <v>0</v>
      </c>
      <c r="HV17" s="2">
        <f t="shared" si="7"/>
        <v>0</v>
      </c>
      <c r="HW17" s="2">
        <f t="shared" si="7"/>
        <v>0</v>
      </c>
      <c r="HX17" s="2">
        <f t="shared" si="7"/>
        <v>0</v>
      </c>
      <c r="HY17" s="2">
        <f t="shared" si="7"/>
        <v>0</v>
      </c>
      <c r="HZ17" s="2">
        <f t="shared" si="7"/>
        <v>0</v>
      </c>
      <c r="IA17" s="2">
        <f t="shared" si="7"/>
        <v>0</v>
      </c>
      <c r="IB17" s="2">
        <f t="shared" si="7"/>
        <v>0</v>
      </c>
      <c r="IC17" s="2">
        <f t="shared" si="7"/>
        <v>0</v>
      </c>
      <c r="ID17" s="2">
        <f t="shared" si="7"/>
        <v>0</v>
      </c>
      <c r="IE17" s="2">
        <f t="shared" si="7"/>
        <v>0</v>
      </c>
      <c r="IF17" s="2">
        <f t="shared" si="7"/>
        <v>0</v>
      </c>
      <c r="IG17" s="2">
        <f t="shared" si="7"/>
        <v>0</v>
      </c>
      <c r="IH17" s="2">
        <f t="shared" si="7"/>
        <v>0</v>
      </c>
      <c r="II17" s="2">
        <f t="shared" si="7"/>
        <v>0</v>
      </c>
      <c r="IJ17" s="2">
        <f t="shared" si="7"/>
        <v>0</v>
      </c>
      <c r="IK17" s="2">
        <f t="shared" si="7"/>
        <v>0</v>
      </c>
      <c r="IL17" s="2">
        <f t="shared" si="7"/>
        <v>0</v>
      </c>
      <c r="IM17" s="2">
        <f t="shared" si="7"/>
        <v>0</v>
      </c>
      <c r="IN17" s="2">
        <f t="shared" si="7"/>
        <v>0</v>
      </c>
    </row>
    <row r="18" spans="2:248" ht="12.75">
      <c r="B18" s="97" t="s">
        <v>13</v>
      </c>
      <c r="C18" s="95">
        <v>1</v>
      </c>
      <c r="D18">
        <v>60</v>
      </c>
      <c r="E18">
        <v>60</v>
      </c>
      <c r="F18">
        <v>60</v>
      </c>
      <c r="G18">
        <v>60</v>
      </c>
      <c r="H18">
        <v>60</v>
      </c>
      <c r="I18">
        <v>60</v>
      </c>
      <c r="J18">
        <v>60</v>
      </c>
      <c r="K18">
        <v>60</v>
      </c>
      <c r="L18">
        <v>60</v>
      </c>
      <c r="M18">
        <v>60</v>
      </c>
      <c r="N18">
        <v>60</v>
      </c>
      <c r="O18">
        <v>60</v>
      </c>
      <c r="P18">
        <v>60</v>
      </c>
      <c r="Q18">
        <v>60</v>
      </c>
      <c r="R18">
        <v>60</v>
      </c>
      <c r="S18">
        <v>60</v>
      </c>
      <c r="T18">
        <v>60</v>
      </c>
      <c r="U18">
        <v>60</v>
      </c>
      <c r="V18">
        <v>60</v>
      </c>
      <c r="W18">
        <v>60</v>
      </c>
      <c r="X18">
        <v>60</v>
      </c>
      <c r="Y18">
        <v>60</v>
      </c>
      <c r="Z18">
        <v>60</v>
      </c>
      <c r="AA18">
        <v>60</v>
      </c>
      <c r="AB18">
        <v>60</v>
      </c>
      <c r="AC18">
        <v>60</v>
      </c>
      <c r="AD18">
        <v>60</v>
      </c>
      <c r="AE18">
        <v>60</v>
      </c>
      <c r="AF18">
        <v>60</v>
      </c>
      <c r="AG18">
        <v>60</v>
      </c>
      <c r="AH18">
        <v>60</v>
      </c>
      <c r="AI18">
        <v>60</v>
      </c>
      <c r="AJ18">
        <v>60</v>
      </c>
      <c r="AK18">
        <v>60</v>
      </c>
      <c r="AL18">
        <v>60</v>
      </c>
      <c r="AM18">
        <v>60</v>
      </c>
      <c r="AN18">
        <v>60</v>
      </c>
      <c r="AO18">
        <v>60</v>
      </c>
      <c r="AP18">
        <v>60</v>
      </c>
      <c r="AQ18">
        <v>60</v>
      </c>
      <c r="AR18">
        <v>60</v>
      </c>
      <c r="AS18">
        <v>60</v>
      </c>
      <c r="AT18">
        <v>60</v>
      </c>
      <c r="AU18">
        <v>60</v>
      </c>
      <c r="AV18">
        <v>60</v>
      </c>
      <c r="AW18">
        <v>60</v>
      </c>
      <c r="AX18">
        <v>60</v>
      </c>
      <c r="AY18">
        <v>60</v>
      </c>
      <c r="AZ18">
        <v>60</v>
      </c>
      <c r="BA18">
        <v>60</v>
      </c>
      <c r="BB18">
        <v>60</v>
      </c>
      <c r="BC18">
        <v>60</v>
      </c>
      <c r="BD18">
        <v>60</v>
      </c>
      <c r="BE18">
        <v>60</v>
      </c>
      <c r="BF18">
        <v>60</v>
      </c>
      <c r="BG18">
        <v>60</v>
      </c>
      <c r="BH18">
        <v>60</v>
      </c>
      <c r="BI18">
        <v>60</v>
      </c>
      <c r="BJ18">
        <v>60</v>
      </c>
      <c r="BK18">
        <v>60</v>
      </c>
      <c r="BL18">
        <v>60</v>
      </c>
      <c r="BM18">
        <v>60</v>
      </c>
      <c r="BN18">
        <v>60</v>
      </c>
      <c r="BO18">
        <v>60</v>
      </c>
      <c r="BP18">
        <v>60</v>
      </c>
      <c r="BQ18">
        <v>60</v>
      </c>
      <c r="BR18">
        <v>60</v>
      </c>
      <c r="BS18">
        <v>60</v>
      </c>
      <c r="BT18">
        <v>60</v>
      </c>
      <c r="BU18">
        <v>60</v>
      </c>
      <c r="BV18">
        <v>60</v>
      </c>
      <c r="BW18">
        <v>60</v>
      </c>
      <c r="BX18">
        <v>60</v>
      </c>
      <c r="BY18">
        <v>60</v>
      </c>
      <c r="BZ18">
        <v>60</v>
      </c>
      <c r="CA18">
        <v>60</v>
      </c>
      <c r="CB18">
        <v>60</v>
      </c>
      <c r="CC18">
        <v>60</v>
      </c>
      <c r="CD18">
        <v>60</v>
      </c>
      <c r="CE18">
        <v>60</v>
      </c>
      <c r="CF18">
        <v>60</v>
      </c>
      <c r="CG18">
        <v>60</v>
      </c>
      <c r="CH18">
        <v>60</v>
      </c>
      <c r="CI18">
        <v>60</v>
      </c>
      <c r="CJ18">
        <v>60</v>
      </c>
      <c r="CK18">
        <v>60</v>
      </c>
      <c r="CL18">
        <v>60</v>
      </c>
      <c r="CM18">
        <v>60</v>
      </c>
      <c r="CN18">
        <v>60</v>
      </c>
      <c r="CO18">
        <v>60</v>
      </c>
      <c r="CP18">
        <v>60</v>
      </c>
      <c r="CQ18">
        <v>60</v>
      </c>
      <c r="CR18">
        <v>60</v>
      </c>
      <c r="CS18">
        <v>60</v>
      </c>
      <c r="CT18">
        <v>60</v>
      </c>
      <c r="CU18">
        <v>60</v>
      </c>
      <c r="CV18">
        <v>60</v>
      </c>
      <c r="CW18">
        <v>60</v>
      </c>
      <c r="CX18">
        <v>60</v>
      </c>
      <c r="CY18">
        <v>60</v>
      </c>
      <c r="CZ18">
        <v>60</v>
      </c>
      <c r="DA18">
        <v>60</v>
      </c>
      <c r="DB18">
        <v>60</v>
      </c>
      <c r="DC18">
        <v>60</v>
      </c>
      <c r="DD18">
        <v>60</v>
      </c>
      <c r="DE18">
        <v>60</v>
      </c>
      <c r="DF18">
        <v>60</v>
      </c>
      <c r="DG18">
        <v>60</v>
      </c>
      <c r="DH18">
        <v>60</v>
      </c>
      <c r="DI18">
        <v>60</v>
      </c>
      <c r="DJ18">
        <v>60</v>
      </c>
      <c r="DK18">
        <v>60</v>
      </c>
      <c r="DL18">
        <v>60</v>
      </c>
      <c r="DM18">
        <v>60</v>
      </c>
      <c r="DN18">
        <v>60</v>
      </c>
      <c r="DO18">
        <v>60</v>
      </c>
      <c r="DP18">
        <v>60</v>
      </c>
      <c r="DQ18">
        <v>60</v>
      </c>
      <c r="DR18">
        <v>60</v>
      </c>
      <c r="DS18">
        <v>60</v>
      </c>
      <c r="DT18">
        <v>60</v>
      </c>
      <c r="DU18">
        <v>60</v>
      </c>
      <c r="DV18">
        <v>60</v>
      </c>
      <c r="DW18">
        <v>60</v>
      </c>
      <c r="DX18">
        <v>60</v>
      </c>
      <c r="DY18">
        <v>60</v>
      </c>
      <c r="DZ18">
        <v>60</v>
      </c>
      <c r="EA18">
        <v>60</v>
      </c>
      <c r="EB18">
        <v>60</v>
      </c>
      <c r="EC18">
        <v>60</v>
      </c>
      <c r="ED18">
        <v>60</v>
      </c>
      <c r="EE18">
        <v>60</v>
      </c>
      <c r="EF18">
        <v>60</v>
      </c>
      <c r="EG18">
        <v>60</v>
      </c>
      <c r="EH18">
        <v>60</v>
      </c>
      <c r="EI18">
        <v>60</v>
      </c>
      <c r="EJ18">
        <v>60</v>
      </c>
      <c r="EK18">
        <v>60</v>
      </c>
      <c r="EL18">
        <v>60</v>
      </c>
      <c r="EM18">
        <v>60</v>
      </c>
      <c r="EN18">
        <v>60</v>
      </c>
      <c r="EO18">
        <v>60</v>
      </c>
      <c r="EP18">
        <v>60</v>
      </c>
      <c r="EQ18">
        <v>60</v>
      </c>
      <c r="ER18">
        <v>60</v>
      </c>
      <c r="ES18">
        <v>60</v>
      </c>
      <c r="ET18">
        <v>60</v>
      </c>
      <c r="EU18">
        <v>60</v>
      </c>
      <c r="EV18">
        <v>60</v>
      </c>
      <c r="EW18">
        <v>60</v>
      </c>
      <c r="EX18">
        <v>60</v>
      </c>
      <c r="EY18">
        <v>60</v>
      </c>
      <c r="EZ18">
        <v>60</v>
      </c>
      <c r="FA18">
        <v>60</v>
      </c>
      <c r="FB18">
        <v>60</v>
      </c>
      <c r="FC18">
        <v>60</v>
      </c>
      <c r="FD18">
        <v>60</v>
      </c>
      <c r="FE18">
        <v>60</v>
      </c>
      <c r="FF18">
        <v>60</v>
      </c>
      <c r="FG18">
        <v>60</v>
      </c>
      <c r="FH18">
        <v>60</v>
      </c>
      <c r="FI18">
        <v>60</v>
      </c>
      <c r="FJ18">
        <v>60</v>
      </c>
      <c r="FK18">
        <v>60</v>
      </c>
      <c r="FL18">
        <v>60</v>
      </c>
      <c r="FM18">
        <v>60</v>
      </c>
      <c r="FN18">
        <v>60</v>
      </c>
      <c r="FO18">
        <v>60</v>
      </c>
      <c r="FP18">
        <v>60</v>
      </c>
      <c r="FQ18">
        <v>60</v>
      </c>
      <c r="FR18">
        <v>60</v>
      </c>
      <c r="FS18">
        <v>60</v>
      </c>
      <c r="FT18">
        <v>60</v>
      </c>
      <c r="FU18">
        <v>60</v>
      </c>
      <c r="FV18">
        <v>60</v>
      </c>
      <c r="FW18">
        <v>60</v>
      </c>
      <c r="FX18">
        <v>60</v>
      </c>
      <c r="FY18">
        <v>60</v>
      </c>
      <c r="FZ18">
        <v>60</v>
      </c>
      <c r="GA18">
        <v>60</v>
      </c>
      <c r="GB18">
        <v>60</v>
      </c>
      <c r="GC18">
        <v>60</v>
      </c>
      <c r="GD18">
        <v>60</v>
      </c>
      <c r="GE18">
        <v>60</v>
      </c>
      <c r="GF18">
        <v>60</v>
      </c>
      <c r="GG18">
        <v>60</v>
      </c>
      <c r="GH18">
        <v>60</v>
      </c>
      <c r="GI18">
        <v>60</v>
      </c>
      <c r="GJ18">
        <v>60</v>
      </c>
      <c r="GK18">
        <v>60</v>
      </c>
      <c r="GL18">
        <v>60</v>
      </c>
      <c r="GM18">
        <v>60</v>
      </c>
      <c r="GN18">
        <v>60</v>
      </c>
      <c r="GO18">
        <v>60</v>
      </c>
      <c r="GP18">
        <v>60</v>
      </c>
      <c r="GQ18">
        <v>60</v>
      </c>
      <c r="GR18">
        <v>60</v>
      </c>
      <c r="GS18">
        <v>60</v>
      </c>
      <c r="GT18">
        <v>60</v>
      </c>
      <c r="GU18">
        <v>60</v>
      </c>
      <c r="GV18">
        <v>60</v>
      </c>
      <c r="GW18">
        <v>60</v>
      </c>
      <c r="GX18">
        <v>60</v>
      </c>
      <c r="GY18">
        <v>60</v>
      </c>
      <c r="GZ18">
        <v>60</v>
      </c>
      <c r="HA18">
        <v>60</v>
      </c>
      <c r="HB18">
        <v>60</v>
      </c>
      <c r="HC18">
        <v>60</v>
      </c>
      <c r="HD18">
        <v>60</v>
      </c>
      <c r="HE18">
        <v>60</v>
      </c>
      <c r="HF18">
        <v>60</v>
      </c>
      <c r="HG18">
        <v>60</v>
      </c>
      <c r="HH18">
        <v>60</v>
      </c>
      <c r="HI18">
        <v>60</v>
      </c>
      <c r="HJ18">
        <v>60</v>
      </c>
      <c r="HK18">
        <v>60</v>
      </c>
      <c r="HL18">
        <v>60</v>
      </c>
      <c r="HM18">
        <v>60</v>
      </c>
      <c r="HN18">
        <v>60</v>
      </c>
      <c r="HO18">
        <v>60</v>
      </c>
      <c r="HP18">
        <v>60</v>
      </c>
      <c r="HQ18">
        <v>60</v>
      </c>
      <c r="HR18">
        <v>60</v>
      </c>
      <c r="HS18">
        <v>60</v>
      </c>
      <c r="HT18">
        <v>60</v>
      </c>
      <c r="HU18">
        <v>60</v>
      </c>
      <c r="HV18">
        <v>60</v>
      </c>
      <c r="HW18">
        <v>60</v>
      </c>
      <c r="HX18">
        <v>60</v>
      </c>
      <c r="HY18">
        <v>60</v>
      </c>
      <c r="HZ18">
        <v>60</v>
      </c>
      <c r="IA18">
        <v>60</v>
      </c>
      <c r="IB18">
        <v>60</v>
      </c>
      <c r="IC18">
        <v>60</v>
      </c>
      <c r="ID18">
        <v>60</v>
      </c>
      <c r="IE18">
        <v>60</v>
      </c>
      <c r="IF18">
        <v>60</v>
      </c>
      <c r="IG18">
        <v>60</v>
      </c>
      <c r="IH18">
        <v>60</v>
      </c>
      <c r="II18">
        <v>60</v>
      </c>
      <c r="IJ18">
        <v>60</v>
      </c>
      <c r="IK18">
        <v>60</v>
      </c>
      <c r="IL18">
        <v>60</v>
      </c>
      <c r="IM18">
        <v>60</v>
      </c>
      <c r="IN18">
        <v>60</v>
      </c>
    </row>
    <row r="19" spans="2:248" ht="12.75">
      <c r="B19" s="98"/>
      <c r="C19" s="95">
        <v>2</v>
      </c>
      <c r="D19">
        <v>60</v>
      </c>
      <c r="E19">
        <v>60</v>
      </c>
      <c r="F19">
        <v>60</v>
      </c>
      <c r="G19">
        <v>60</v>
      </c>
      <c r="H19">
        <v>60</v>
      </c>
      <c r="I19">
        <v>60</v>
      </c>
      <c r="J19">
        <v>60</v>
      </c>
      <c r="K19">
        <v>60</v>
      </c>
      <c r="L19">
        <v>60</v>
      </c>
      <c r="M19">
        <v>60</v>
      </c>
      <c r="N19">
        <v>60</v>
      </c>
      <c r="O19">
        <v>60</v>
      </c>
      <c r="P19">
        <v>60</v>
      </c>
      <c r="Q19">
        <v>60</v>
      </c>
      <c r="R19">
        <v>60</v>
      </c>
      <c r="S19">
        <v>60</v>
      </c>
      <c r="T19">
        <v>60</v>
      </c>
      <c r="U19">
        <v>60</v>
      </c>
      <c r="V19">
        <v>60</v>
      </c>
      <c r="W19">
        <v>60</v>
      </c>
      <c r="X19">
        <v>60</v>
      </c>
      <c r="Y19">
        <v>60</v>
      </c>
      <c r="Z19">
        <v>60</v>
      </c>
      <c r="AA19">
        <v>60</v>
      </c>
      <c r="AB19">
        <v>60</v>
      </c>
      <c r="AC19">
        <v>60</v>
      </c>
      <c r="AD19">
        <v>60</v>
      </c>
      <c r="AE19">
        <v>60</v>
      </c>
      <c r="AF19">
        <v>60</v>
      </c>
      <c r="AG19">
        <v>60</v>
      </c>
      <c r="AH19">
        <v>60</v>
      </c>
      <c r="AI19">
        <v>60</v>
      </c>
      <c r="AJ19">
        <v>60</v>
      </c>
      <c r="AK19">
        <v>60</v>
      </c>
      <c r="AL19">
        <v>60</v>
      </c>
      <c r="AM19">
        <v>60</v>
      </c>
      <c r="AN19">
        <v>60</v>
      </c>
      <c r="AO19">
        <v>60</v>
      </c>
      <c r="AP19">
        <v>60</v>
      </c>
      <c r="AQ19">
        <v>60</v>
      </c>
      <c r="AR19">
        <v>60</v>
      </c>
      <c r="AS19">
        <v>60</v>
      </c>
      <c r="AT19">
        <v>60</v>
      </c>
      <c r="AU19">
        <v>60</v>
      </c>
      <c r="AV19">
        <v>60</v>
      </c>
      <c r="AW19">
        <v>60</v>
      </c>
      <c r="AX19">
        <v>60</v>
      </c>
      <c r="AY19">
        <v>60</v>
      </c>
      <c r="AZ19">
        <v>60</v>
      </c>
      <c r="BA19">
        <v>60</v>
      </c>
      <c r="BB19">
        <v>60</v>
      </c>
      <c r="BC19">
        <v>60</v>
      </c>
      <c r="BD19">
        <v>60</v>
      </c>
      <c r="BE19">
        <v>60</v>
      </c>
      <c r="BF19">
        <v>60</v>
      </c>
      <c r="BG19">
        <v>60</v>
      </c>
      <c r="BH19">
        <v>60</v>
      </c>
      <c r="BI19">
        <v>60</v>
      </c>
      <c r="BJ19">
        <v>60</v>
      </c>
      <c r="BK19">
        <v>60</v>
      </c>
      <c r="BL19">
        <v>60</v>
      </c>
      <c r="BM19">
        <v>60</v>
      </c>
      <c r="BN19">
        <v>60</v>
      </c>
      <c r="BO19">
        <v>60</v>
      </c>
      <c r="BP19">
        <v>60</v>
      </c>
      <c r="BQ19">
        <v>60</v>
      </c>
      <c r="BR19">
        <v>60</v>
      </c>
      <c r="BS19">
        <v>60</v>
      </c>
      <c r="BT19">
        <v>60</v>
      </c>
      <c r="BU19">
        <v>60</v>
      </c>
      <c r="BV19">
        <v>60</v>
      </c>
      <c r="BW19">
        <v>60</v>
      </c>
      <c r="BX19">
        <v>60</v>
      </c>
      <c r="BY19">
        <v>60</v>
      </c>
      <c r="BZ19">
        <v>60</v>
      </c>
      <c r="CA19">
        <v>60</v>
      </c>
      <c r="CB19">
        <v>60</v>
      </c>
      <c r="CC19">
        <v>60</v>
      </c>
      <c r="CD19">
        <v>60</v>
      </c>
      <c r="CE19">
        <v>60</v>
      </c>
      <c r="CF19">
        <v>60</v>
      </c>
      <c r="CG19">
        <v>60</v>
      </c>
      <c r="CH19">
        <v>60</v>
      </c>
      <c r="CI19">
        <v>60</v>
      </c>
      <c r="CJ19">
        <v>60</v>
      </c>
      <c r="CK19">
        <v>60</v>
      </c>
      <c r="CL19">
        <v>60</v>
      </c>
      <c r="CM19">
        <v>60</v>
      </c>
      <c r="CN19">
        <v>60</v>
      </c>
      <c r="CO19">
        <v>60</v>
      </c>
      <c r="CP19">
        <v>60</v>
      </c>
      <c r="CQ19">
        <v>60</v>
      </c>
      <c r="CR19">
        <v>60</v>
      </c>
      <c r="CS19">
        <v>60</v>
      </c>
      <c r="CT19">
        <v>60</v>
      </c>
      <c r="CU19">
        <v>60</v>
      </c>
      <c r="CV19">
        <v>60</v>
      </c>
      <c r="CW19">
        <v>60</v>
      </c>
      <c r="CX19">
        <v>60</v>
      </c>
      <c r="CY19">
        <v>60</v>
      </c>
      <c r="CZ19">
        <v>60</v>
      </c>
      <c r="DA19">
        <v>60</v>
      </c>
      <c r="DB19">
        <v>60</v>
      </c>
      <c r="DC19">
        <v>60</v>
      </c>
      <c r="DD19">
        <v>60</v>
      </c>
      <c r="DE19">
        <v>60</v>
      </c>
      <c r="DF19">
        <v>60</v>
      </c>
      <c r="DG19">
        <v>60</v>
      </c>
      <c r="DH19">
        <v>60</v>
      </c>
      <c r="DI19">
        <v>60</v>
      </c>
      <c r="DJ19">
        <v>60</v>
      </c>
      <c r="DK19">
        <v>60</v>
      </c>
      <c r="DL19">
        <v>60</v>
      </c>
      <c r="DM19">
        <v>60</v>
      </c>
      <c r="DN19">
        <v>60</v>
      </c>
      <c r="DO19">
        <v>60</v>
      </c>
      <c r="DP19">
        <v>60</v>
      </c>
      <c r="DQ19">
        <v>60</v>
      </c>
      <c r="DR19">
        <v>60</v>
      </c>
      <c r="DS19">
        <v>60</v>
      </c>
      <c r="DT19">
        <v>60</v>
      </c>
      <c r="DU19">
        <v>60</v>
      </c>
      <c r="DV19">
        <v>60</v>
      </c>
      <c r="DW19">
        <v>60</v>
      </c>
      <c r="DX19">
        <v>60</v>
      </c>
      <c r="DY19">
        <v>60</v>
      </c>
      <c r="DZ19">
        <v>60</v>
      </c>
      <c r="EA19">
        <v>60</v>
      </c>
      <c r="EB19">
        <v>60</v>
      </c>
      <c r="EC19">
        <v>60</v>
      </c>
      <c r="ED19">
        <v>60</v>
      </c>
      <c r="EE19">
        <v>60</v>
      </c>
      <c r="EF19">
        <v>60</v>
      </c>
      <c r="EG19">
        <v>60</v>
      </c>
      <c r="EH19">
        <v>60</v>
      </c>
      <c r="EI19">
        <v>60</v>
      </c>
      <c r="EJ19">
        <v>60</v>
      </c>
      <c r="EK19">
        <v>60</v>
      </c>
      <c r="EL19">
        <v>60</v>
      </c>
      <c r="EM19">
        <v>60</v>
      </c>
      <c r="EN19">
        <v>60</v>
      </c>
      <c r="EO19">
        <v>60</v>
      </c>
      <c r="EP19">
        <v>60</v>
      </c>
      <c r="EQ19">
        <v>60</v>
      </c>
      <c r="ER19">
        <v>60</v>
      </c>
      <c r="ES19">
        <v>60</v>
      </c>
      <c r="ET19">
        <v>60</v>
      </c>
      <c r="EU19">
        <v>60</v>
      </c>
      <c r="EV19">
        <v>60</v>
      </c>
      <c r="EW19">
        <v>60</v>
      </c>
      <c r="EX19">
        <v>60</v>
      </c>
      <c r="EY19">
        <v>60</v>
      </c>
      <c r="EZ19">
        <v>60</v>
      </c>
      <c r="FA19">
        <v>60</v>
      </c>
      <c r="FB19">
        <v>60</v>
      </c>
      <c r="FC19">
        <v>60</v>
      </c>
      <c r="FD19">
        <v>60</v>
      </c>
      <c r="FE19">
        <v>60</v>
      </c>
      <c r="FF19">
        <v>60</v>
      </c>
      <c r="FG19">
        <v>60</v>
      </c>
      <c r="FH19">
        <v>60</v>
      </c>
      <c r="FI19">
        <v>60</v>
      </c>
      <c r="FJ19">
        <v>60</v>
      </c>
      <c r="FK19">
        <v>60</v>
      </c>
      <c r="FL19">
        <v>60</v>
      </c>
      <c r="FM19">
        <v>60</v>
      </c>
      <c r="FN19">
        <v>60</v>
      </c>
      <c r="FO19">
        <v>60</v>
      </c>
      <c r="FP19">
        <v>60</v>
      </c>
      <c r="FQ19">
        <v>60</v>
      </c>
      <c r="FR19">
        <v>60</v>
      </c>
      <c r="FS19">
        <v>60</v>
      </c>
      <c r="FT19">
        <v>60</v>
      </c>
      <c r="FU19">
        <v>60</v>
      </c>
      <c r="FV19">
        <v>60</v>
      </c>
      <c r="FW19">
        <v>60</v>
      </c>
      <c r="FX19">
        <v>60</v>
      </c>
      <c r="FY19">
        <v>60</v>
      </c>
      <c r="FZ19">
        <v>60</v>
      </c>
      <c r="GA19">
        <v>60</v>
      </c>
      <c r="GB19">
        <v>60</v>
      </c>
      <c r="GC19">
        <v>60</v>
      </c>
      <c r="GD19">
        <v>60</v>
      </c>
      <c r="GE19">
        <v>60</v>
      </c>
      <c r="GF19">
        <v>60</v>
      </c>
      <c r="GG19">
        <v>60</v>
      </c>
      <c r="GH19">
        <v>60</v>
      </c>
      <c r="GI19">
        <v>60</v>
      </c>
      <c r="GJ19">
        <v>60</v>
      </c>
      <c r="GK19">
        <v>60</v>
      </c>
      <c r="GL19">
        <v>60</v>
      </c>
      <c r="GM19">
        <v>60</v>
      </c>
      <c r="GN19">
        <v>60</v>
      </c>
      <c r="GO19">
        <v>60</v>
      </c>
      <c r="GP19">
        <v>60</v>
      </c>
      <c r="GQ19">
        <v>60</v>
      </c>
      <c r="GR19">
        <v>60</v>
      </c>
      <c r="GS19">
        <v>60</v>
      </c>
      <c r="GT19">
        <v>60</v>
      </c>
      <c r="GU19">
        <v>60</v>
      </c>
      <c r="GV19">
        <v>60</v>
      </c>
      <c r="GW19">
        <v>60</v>
      </c>
      <c r="GX19">
        <v>60</v>
      </c>
      <c r="GY19">
        <v>60</v>
      </c>
      <c r="GZ19">
        <v>60</v>
      </c>
      <c r="HA19">
        <v>60</v>
      </c>
      <c r="HB19">
        <v>60</v>
      </c>
      <c r="HC19">
        <v>60</v>
      </c>
      <c r="HD19">
        <v>60</v>
      </c>
      <c r="HE19">
        <v>60</v>
      </c>
      <c r="HF19">
        <v>60</v>
      </c>
      <c r="HG19">
        <v>60</v>
      </c>
      <c r="HH19">
        <v>60</v>
      </c>
      <c r="HI19">
        <v>60</v>
      </c>
      <c r="HJ19">
        <v>60</v>
      </c>
      <c r="HK19">
        <v>60</v>
      </c>
      <c r="HL19">
        <v>60</v>
      </c>
      <c r="HM19">
        <v>60</v>
      </c>
      <c r="HN19">
        <v>60</v>
      </c>
      <c r="HO19">
        <v>60</v>
      </c>
      <c r="HP19">
        <v>60</v>
      </c>
      <c r="HQ19">
        <v>60</v>
      </c>
      <c r="HR19">
        <v>60</v>
      </c>
      <c r="HS19">
        <v>60</v>
      </c>
      <c r="HT19">
        <v>60</v>
      </c>
      <c r="HU19">
        <v>60</v>
      </c>
      <c r="HV19">
        <v>60</v>
      </c>
      <c r="HW19">
        <v>60</v>
      </c>
      <c r="HX19">
        <v>60</v>
      </c>
      <c r="HY19">
        <v>60</v>
      </c>
      <c r="HZ19">
        <v>60</v>
      </c>
      <c r="IA19">
        <v>60</v>
      </c>
      <c r="IB19">
        <v>60</v>
      </c>
      <c r="IC19">
        <v>60</v>
      </c>
      <c r="ID19">
        <v>60</v>
      </c>
      <c r="IE19">
        <v>60</v>
      </c>
      <c r="IF19">
        <v>60</v>
      </c>
      <c r="IG19">
        <v>60</v>
      </c>
      <c r="IH19">
        <v>60</v>
      </c>
      <c r="II19">
        <v>60</v>
      </c>
      <c r="IJ19">
        <v>60</v>
      </c>
      <c r="IK19">
        <v>60</v>
      </c>
      <c r="IL19">
        <v>60</v>
      </c>
      <c r="IM19">
        <v>60</v>
      </c>
      <c r="IN19">
        <v>60</v>
      </c>
    </row>
    <row r="20" spans="2:248" ht="12.75">
      <c r="B20" s="98"/>
      <c r="C20" s="95">
        <v>3</v>
      </c>
      <c r="D20">
        <v>60</v>
      </c>
      <c r="E20">
        <v>60</v>
      </c>
      <c r="F20">
        <v>60</v>
      </c>
      <c r="G20">
        <v>60</v>
      </c>
      <c r="H20">
        <v>60</v>
      </c>
      <c r="I20">
        <v>60</v>
      </c>
      <c r="J20">
        <v>60</v>
      </c>
      <c r="K20">
        <v>60</v>
      </c>
      <c r="L20">
        <v>60</v>
      </c>
      <c r="M20">
        <v>60</v>
      </c>
      <c r="N20">
        <v>60</v>
      </c>
      <c r="O20">
        <v>60</v>
      </c>
      <c r="P20">
        <v>60</v>
      </c>
      <c r="Q20">
        <v>60</v>
      </c>
      <c r="R20">
        <v>60</v>
      </c>
      <c r="S20">
        <v>60</v>
      </c>
      <c r="T20">
        <v>60</v>
      </c>
      <c r="U20">
        <v>60</v>
      </c>
      <c r="V20">
        <v>60</v>
      </c>
      <c r="W20">
        <v>60</v>
      </c>
      <c r="X20">
        <v>60</v>
      </c>
      <c r="Y20">
        <v>60</v>
      </c>
      <c r="Z20">
        <v>60</v>
      </c>
      <c r="AA20">
        <v>60</v>
      </c>
      <c r="AB20">
        <v>60</v>
      </c>
      <c r="AC20">
        <v>60</v>
      </c>
      <c r="AD20">
        <v>60</v>
      </c>
      <c r="AE20">
        <v>60</v>
      </c>
      <c r="AF20">
        <v>60</v>
      </c>
      <c r="AG20">
        <v>60</v>
      </c>
      <c r="AH20">
        <v>60</v>
      </c>
      <c r="AI20">
        <v>60</v>
      </c>
      <c r="AJ20">
        <v>60</v>
      </c>
      <c r="AK20">
        <v>60</v>
      </c>
      <c r="AL20">
        <v>60</v>
      </c>
      <c r="AM20">
        <v>60</v>
      </c>
      <c r="AN20">
        <v>60</v>
      </c>
      <c r="AO20">
        <v>60</v>
      </c>
      <c r="AP20">
        <v>60</v>
      </c>
      <c r="AQ20">
        <v>60</v>
      </c>
      <c r="AR20">
        <v>60</v>
      </c>
      <c r="AS20">
        <v>60</v>
      </c>
      <c r="AT20">
        <v>60</v>
      </c>
      <c r="AU20">
        <v>60</v>
      </c>
      <c r="AV20">
        <v>60</v>
      </c>
      <c r="AW20">
        <v>60</v>
      </c>
      <c r="AX20">
        <v>60</v>
      </c>
      <c r="AY20">
        <v>60</v>
      </c>
      <c r="AZ20">
        <v>60</v>
      </c>
      <c r="BA20">
        <v>60</v>
      </c>
      <c r="BB20">
        <v>60</v>
      </c>
      <c r="BC20">
        <v>60</v>
      </c>
      <c r="BD20">
        <v>60</v>
      </c>
      <c r="BE20">
        <v>60</v>
      </c>
      <c r="BF20">
        <v>60</v>
      </c>
      <c r="BG20">
        <v>60</v>
      </c>
      <c r="BH20">
        <v>60</v>
      </c>
      <c r="BI20">
        <v>60</v>
      </c>
      <c r="BJ20">
        <v>60</v>
      </c>
      <c r="BK20">
        <v>60</v>
      </c>
      <c r="BL20">
        <v>60</v>
      </c>
      <c r="BM20">
        <v>60</v>
      </c>
      <c r="BN20">
        <v>60</v>
      </c>
      <c r="BO20">
        <v>60</v>
      </c>
      <c r="BP20">
        <v>60</v>
      </c>
      <c r="BQ20">
        <v>60</v>
      </c>
      <c r="BR20">
        <v>60</v>
      </c>
      <c r="BS20">
        <v>60</v>
      </c>
      <c r="BT20">
        <v>60</v>
      </c>
      <c r="BU20">
        <v>60</v>
      </c>
      <c r="BV20">
        <v>60</v>
      </c>
      <c r="BW20">
        <v>60</v>
      </c>
      <c r="BX20">
        <v>60</v>
      </c>
      <c r="BY20">
        <v>60</v>
      </c>
      <c r="BZ20">
        <v>60</v>
      </c>
      <c r="CA20">
        <v>60</v>
      </c>
      <c r="CB20">
        <v>60</v>
      </c>
      <c r="CC20">
        <v>60</v>
      </c>
      <c r="CD20">
        <v>60</v>
      </c>
      <c r="CE20">
        <v>60</v>
      </c>
      <c r="CF20">
        <v>60</v>
      </c>
      <c r="CG20">
        <v>60</v>
      </c>
      <c r="CH20">
        <v>60</v>
      </c>
      <c r="CI20">
        <v>60</v>
      </c>
      <c r="CJ20">
        <v>60</v>
      </c>
      <c r="CK20">
        <v>60</v>
      </c>
      <c r="CL20">
        <v>60</v>
      </c>
      <c r="CM20">
        <v>60</v>
      </c>
      <c r="CN20">
        <v>60</v>
      </c>
      <c r="CO20">
        <v>60</v>
      </c>
      <c r="CP20">
        <v>60</v>
      </c>
      <c r="CQ20">
        <v>60</v>
      </c>
      <c r="CR20">
        <v>60</v>
      </c>
      <c r="CS20">
        <v>60</v>
      </c>
      <c r="CT20">
        <v>60</v>
      </c>
      <c r="CU20">
        <v>60</v>
      </c>
      <c r="CV20">
        <v>60</v>
      </c>
      <c r="CW20">
        <v>60</v>
      </c>
      <c r="CX20">
        <v>60</v>
      </c>
      <c r="CY20">
        <v>60</v>
      </c>
      <c r="CZ20">
        <v>60</v>
      </c>
      <c r="DA20">
        <v>60</v>
      </c>
      <c r="DB20">
        <v>60</v>
      </c>
      <c r="DC20">
        <v>60</v>
      </c>
      <c r="DD20">
        <v>60</v>
      </c>
      <c r="DE20">
        <v>60</v>
      </c>
      <c r="DF20">
        <v>60</v>
      </c>
      <c r="DG20">
        <v>60</v>
      </c>
      <c r="DH20">
        <v>60</v>
      </c>
      <c r="DI20">
        <v>60</v>
      </c>
      <c r="DJ20">
        <v>60</v>
      </c>
      <c r="DK20">
        <v>60</v>
      </c>
      <c r="DL20">
        <v>60</v>
      </c>
      <c r="DM20">
        <v>60</v>
      </c>
      <c r="DN20">
        <v>60</v>
      </c>
      <c r="DO20">
        <v>60</v>
      </c>
      <c r="DP20">
        <v>60</v>
      </c>
      <c r="DQ20">
        <v>60</v>
      </c>
      <c r="DR20">
        <v>60</v>
      </c>
      <c r="DS20">
        <v>60</v>
      </c>
      <c r="DT20">
        <v>60</v>
      </c>
      <c r="DU20">
        <v>60</v>
      </c>
      <c r="DV20">
        <v>60</v>
      </c>
      <c r="DW20">
        <v>60</v>
      </c>
      <c r="DX20">
        <v>60</v>
      </c>
      <c r="DY20">
        <v>60</v>
      </c>
      <c r="DZ20">
        <v>60</v>
      </c>
      <c r="EA20">
        <v>60</v>
      </c>
      <c r="EB20">
        <v>60</v>
      </c>
      <c r="EC20">
        <v>60</v>
      </c>
      <c r="ED20">
        <v>60</v>
      </c>
      <c r="EE20">
        <v>60</v>
      </c>
      <c r="EF20">
        <v>60</v>
      </c>
      <c r="EG20">
        <v>60</v>
      </c>
      <c r="EH20">
        <v>60</v>
      </c>
      <c r="EI20">
        <v>60</v>
      </c>
      <c r="EJ20">
        <v>60</v>
      </c>
      <c r="EK20">
        <v>60</v>
      </c>
      <c r="EL20">
        <v>60</v>
      </c>
      <c r="EM20">
        <v>60</v>
      </c>
      <c r="EN20">
        <v>60</v>
      </c>
      <c r="EO20">
        <v>60</v>
      </c>
      <c r="EP20">
        <v>60</v>
      </c>
      <c r="EQ20">
        <v>60</v>
      </c>
      <c r="ER20">
        <v>60</v>
      </c>
      <c r="ES20">
        <v>60</v>
      </c>
      <c r="ET20">
        <v>60</v>
      </c>
      <c r="EU20">
        <v>60</v>
      </c>
      <c r="EV20">
        <v>60</v>
      </c>
      <c r="EW20">
        <v>60</v>
      </c>
      <c r="EX20">
        <v>60</v>
      </c>
      <c r="EY20">
        <v>60</v>
      </c>
      <c r="EZ20">
        <v>60</v>
      </c>
      <c r="FA20">
        <v>60</v>
      </c>
      <c r="FB20">
        <v>60</v>
      </c>
      <c r="FC20">
        <v>60</v>
      </c>
      <c r="FD20">
        <v>60</v>
      </c>
      <c r="FE20">
        <v>60</v>
      </c>
      <c r="FF20">
        <v>60</v>
      </c>
      <c r="FG20">
        <v>60</v>
      </c>
      <c r="FH20">
        <v>60</v>
      </c>
      <c r="FI20">
        <v>60</v>
      </c>
      <c r="FJ20">
        <v>60</v>
      </c>
      <c r="FK20">
        <v>60</v>
      </c>
      <c r="FL20">
        <v>60</v>
      </c>
      <c r="FM20">
        <v>60</v>
      </c>
      <c r="FN20">
        <v>60</v>
      </c>
      <c r="FO20">
        <v>60</v>
      </c>
      <c r="FP20">
        <v>60</v>
      </c>
      <c r="FQ20">
        <v>60</v>
      </c>
      <c r="FR20">
        <v>60</v>
      </c>
      <c r="FS20">
        <v>60</v>
      </c>
      <c r="FT20">
        <v>60</v>
      </c>
      <c r="FU20">
        <v>60</v>
      </c>
      <c r="FV20">
        <v>60</v>
      </c>
      <c r="FW20">
        <v>60</v>
      </c>
      <c r="FX20">
        <v>60</v>
      </c>
      <c r="FY20">
        <v>60</v>
      </c>
      <c r="FZ20">
        <v>60</v>
      </c>
      <c r="GA20">
        <v>60</v>
      </c>
      <c r="GB20">
        <v>60</v>
      </c>
      <c r="GC20">
        <v>60</v>
      </c>
      <c r="GD20">
        <v>60</v>
      </c>
      <c r="GE20">
        <v>60</v>
      </c>
      <c r="GF20">
        <v>60</v>
      </c>
      <c r="GG20">
        <v>60</v>
      </c>
      <c r="GH20">
        <v>60</v>
      </c>
      <c r="GI20">
        <v>60</v>
      </c>
      <c r="GJ20">
        <v>60</v>
      </c>
      <c r="GK20">
        <v>60</v>
      </c>
      <c r="GL20">
        <v>60</v>
      </c>
      <c r="GM20">
        <v>60</v>
      </c>
      <c r="GN20">
        <v>60</v>
      </c>
      <c r="GO20">
        <v>60</v>
      </c>
      <c r="GP20">
        <v>60</v>
      </c>
      <c r="GQ20">
        <v>60</v>
      </c>
      <c r="GR20">
        <v>60</v>
      </c>
      <c r="GS20">
        <v>60</v>
      </c>
      <c r="GT20">
        <v>60</v>
      </c>
      <c r="GU20">
        <v>60</v>
      </c>
      <c r="GV20">
        <v>60</v>
      </c>
      <c r="GW20">
        <v>60</v>
      </c>
      <c r="GX20">
        <v>60</v>
      </c>
      <c r="GY20">
        <v>60</v>
      </c>
      <c r="GZ20">
        <v>60</v>
      </c>
      <c r="HA20">
        <v>60</v>
      </c>
      <c r="HB20">
        <v>60</v>
      </c>
      <c r="HC20">
        <v>60</v>
      </c>
      <c r="HD20">
        <v>60</v>
      </c>
      <c r="HE20">
        <v>60</v>
      </c>
      <c r="HF20">
        <v>60</v>
      </c>
      <c r="HG20">
        <v>60</v>
      </c>
      <c r="HH20">
        <v>60</v>
      </c>
      <c r="HI20">
        <v>60</v>
      </c>
      <c r="HJ20">
        <v>60</v>
      </c>
      <c r="HK20">
        <v>60</v>
      </c>
      <c r="HL20">
        <v>60</v>
      </c>
      <c r="HM20">
        <v>60</v>
      </c>
      <c r="HN20">
        <v>60</v>
      </c>
      <c r="HO20">
        <v>60</v>
      </c>
      <c r="HP20">
        <v>60</v>
      </c>
      <c r="HQ20">
        <v>60</v>
      </c>
      <c r="HR20">
        <v>60</v>
      </c>
      <c r="HS20">
        <v>60</v>
      </c>
      <c r="HT20">
        <v>60</v>
      </c>
      <c r="HU20">
        <v>60</v>
      </c>
      <c r="HV20">
        <v>60</v>
      </c>
      <c r="HW20">
        <v>60</v>
      </c>
      <c r="HX20">
        <v>60</v>
      </c>
      <c r="HY20">
        <v>60</v>
      </c>
      <c r="HZ20">
        <v>60</v>
      </c>
      <c r="IA20">
        <v>60</v>
      </c>
      <c r="IB20">
        <v>60</v>
      </c>
      <c r="IC20">
        <v>60</v>
      </c>
      <c r="ID20">
        <v>60</v>
      </c>
      <c r="IE20">
        <v>60</v>
      </c>
      <c r="IF20">
        <v>60</v>
      </c>
      <c r="IG20">
        <v>60</v>
      </c>
      <c r="IH20">
        <v>60</v>
      </c>
      <c r="II20">
        <v>60</v>
      </c>
      <c r="IJ20">
        <v>60</v>
      </c>
      <c r="IK20">
        <v>60</v>
      </c>
      <c r="IL20">
        <v>60</v>
      </c>
      <c r="IM20">
        <v>60</v>
      </c>
      <c r="IN20">
        <v>60</v>
      </c>
    </row>
    <row r="21" spans="2:248" ht="12.75">
      <c r="B21" s="98"/>
      <c r="C21" s="95">
        <v>4</v>
      </c>
      <c r="D21">
        <v>60</v>
      </c>
      <c r="E21">
        <v>60</v>
      </c>
      <c r="F21">
        <v>60</v>
      </c>
      <c r="G21">
        <v>60</v>
      </c>
      <c r="H21">
        <v>60</v>
      </c>
      <c r="I21">
        <v>60</v>
      </c>
      <c r="J21">
        <v>60</v>
      </c>
      <c r="K21">
        <v>60</v>
      </c>
      <c r="L21">
        <v>60</v>
      </c>
      <c r="M21">
        <v>60</v>
      </c>
      <c r="N21">
        <v>60</v>
      </c>
      <c r="O21">
        <v>60</v>
      </c>
      <c r="P21">
        <v>60</v>
      </c>
      <c r="Q21">
        <v>60</v>
      </c>
      <c r="R21">
        <v>60</v>
      </c>
      <c r="S21">
        <v>60</v>
      </c>
      <c r="T21">
        <v>60</v>
      </c>
      <c r="U21">
        <v>60</v>
      </c>
      <c r="V21">
        <v>60</v>
      </c>
      <c r="W21">
        <v>60</v>
      </c>
      <c r="X21">
        <v>60</v>
      </c>
      <c r="Y21">
        <v>60</v>
      </c>
      <c r="Z21">
        <v>60</v>
      </c>
      <c r="AA21">
        <v>60</v>
      </c>
      <c r="AB21">
        <v>60</v>
      </c>
      <c r="AC21">
        <v>60</v>
      </c>
      <c r="AD21">
        <v>60</v>
      </c>
      <c r="AE21">
        <v>60</v>
      </c>
      <c r="AF21">
        <v>60</v>
      </c>
      <c r="AG21">
        <v>60</v>
      </c>
      <c r="AH21">
        <v>60</v>
      </c>
      <c r="AI21">
        <v>60</v>
      </c>
      <c r="AJ21">
        <v>60</v>
      </c>
      <c r="AK21">
        <v>60</v>
      </c>
      <c r="AL21">
        <v>60</v>
      </c>
      <c r="AM21">
        <v>60</v>
      </c>
      <c r="AN21">
        <v>60</v>
      </c>
      <c r="AO21">
        <v>60</v>
      </c>
      <c r="AP21">
        <v>60</v>
      </c>
      <c r="AQ21">
        <v>60</v>
      </c>
      <c r="AR21">
        <v>60</v>
      </c>
      <c r="AS21">
        <v>60</v>
      </c>
      <c r="AT21">
        <v>60</v>
      </c>
      <c r="AU21">
        <v>60</v>
      </c>
      <c r="AV21">
        <v>60</v>
      </c>
      <c r="AW21">
        <v>60</v>
      </c>
      <c r="AX21">
        <v>60</v>
      </c>
      <c r="AY21">
        <v>60</v>
      </c>
      <c r="AZ21">
        <v>60</v>
      </c>
      <c r="BA21">
        <v>60</v>
      </c>
      <c r="BB21">
        <v>60</v>
      </c>
      <c r="BC21">
        <v>60</v>
      </c>
      <c r="BD21">
        <v>60</v>
      </c>
      <c r="BE21">
        <v>60</v>
      </c>
      <c r="BF21">
        <v>60</v>
      </c>
      <c r="BG21">
        <v>60</v>
      </c>
      <c r="BH21">
        <v>60</v>
      </c>
      <c r="BI21">
        <v>60</v>
      </c>
      <c r="BJ21">
        <v>60</v>
      </c>
      <c r="BK21">
        <v>60</v>
      </c>
      <c r="BL21">
        <v>60</v>
      </c>
      <c r="BM21">
        <v>60</v>
      </c>
      <c r="BN21">
        <v>60</v>
      </c>
      <c r="BO21">
        <v>60</v>
      </c>
      <c r="BP21">
        <v>60</v>
      </c>
      <c r="BQ21">
        <v>60</v>
      </c>
      <c r="BR21">
        <v>60</v>
      </c>
      <c r="BS21">
        <v>60</v>
      </c>
      <c r="BT21">
        <v>60</v>
      </c>
      <c r="BU21">
        <v>60</v>
      </c>
      <c r="BV21">
        <v>60</v>
      </c>
      <c r="BW21">
        <v>60</v>
      </c>
      <c r="BX21">
        <v>60</v>
      </c>
      <c r="BY21">
        <v>60</v>
      </c>
      <c r="BZ21">
        <v>60</v>
      </c>
      <c r="CA21">
        <v>60</v>
      </c>
      <c r="CB21">
        <v>60</v>
      </c>
      <c r="CC21">
        <v>60</v>
      </c>
      <c r="CD21">
        <v>60</v>
      </c>
      <c r="CE21">
        <v>60</v>
      </c>
      <c r="CF21">
        <v>60</v>
      </c>
      <c r="CG21">
        <v>60</v>
      </c>
      <c r="CH21">
        <v>60</v>
      </c>
      <c r="CI21">
        <v>60</v>
      </c>
      <c r="CJ21">
        <v>60</v>
      </c>
      <c r="CK21">
        <v>60</v>
      </c>
      <c r="CL21">
        <v>60</v>
      </c>
      <c r="CM21">
        <v>60</v>
      </c>
      <c r="CN21">
        <v>60</v>
      </c>
      <c r="CO21">
        <v>60</v>
      </c>
      <c r="CP21">
        <v>60</v>
      </c>
      <c r="CQ21">
        <v>60</v>
      </c>
      <c r="CR21">
        <v>60</v>
      </c>
      <c r="CS21">
        <v>60</v>
      </c>
      <c r="CT21">
        <v>60</v>
      </c>
      <c r="CU21">
        <v>60</v>
      </c>
      <c r="CV21">
        <v>60</v>
      </c>
      <c r="CW21">
        <v>60</v>
      </c>
      <c r="CX21">
        <v>60</v>
      </c>
      <c r="CY21">
        <v>60</v>
      </c>
      <c r="CZ21">
        <v>60</v>
      </c>
      <c r="DA21">
        <v>60</v>
      </c>
      <c r="DB21">
        <v>60</v>
      </c>
      <c r="DC21">
        <v>60</v>
      </c>
      <c r="DD21">
        <v>60</v>
      </c>
      <c r="DE21">
        <v>60</v>
      </c>
      <c r="DF21">
        <v>60</v>
      </c>
      <c r="DG21">
        <v>60</v>
      </c>
      <c r="DH21">
        <v>60</v>
      </c>
      <c r="DI21">
        <v>60</v>
      </c>
      <c r="DJ21">
        <v>60</v>
      </c>
      <c r="DK21">
        <v>60</v>
      </c>
      <c r="DL21">
        <v>60</v>
      </c>
      <c r="DM21">
        <v>60</v>
      </c>
      <c r="DN21">
        <v>60</v>
      </c>
      <c r="DO21">
        <v>60</v>
      </c>
      <c r="DP21">
        <v>60</v>
      </c>
      <c r="DQ21">
        <v>60</v>
      </c>
      <c r="DR21">
        <v>60</v>
      </c>
      <c r="DS21">
        <v>60</v>
      </c>
      <c r="DT21">
        <v>60</v>
      </c>
      <c r="DU21">
        <v>60</v>
      </c>
      <c r="DV21">
        <v>60</v>
      </c>
      <c r="DW21">
        <v>60</v>
      </c>
      <c r="DX21">
        <v>60</v>
      </c>
      <c r="DY21">
        <v>60</v>
      </c>
      <c r="DZ21">
        <v>60</v>
      </c>
      <c r="EA21">
        <v>60</v>
      </c>
      <c r="EB21">
        <v>60</v>
      </c>
      <c r="EC21">
        <v>60</v>
      </c>
      <c r="ED21">
        <v>60</v>
      </c>
      <c r="EE21">
        <v>60</v>
      </c>
      <c r="EF21">
        <v>60</v>
      </c>
      <c r="EG21">
        <v>60</v>
      </c>
      <c r="EH21">
        <v>60</v>
      </c>
      <c r="EI21">
        <v>60</v>
      </c>
      <c r="EJ21">
        <v>60</v>
      </c>
      <c r="EK21">
        <v>60</v>
      </c>
      <c r="EL21">
        <v>60</v>
      </c>
      <c r="EM21">
        <v>60</v>
      </c>
      <c r="EN21">
        <v>60</v>
      </c>
      <c r="EO21">
        <v>60</v>
      </c>
      <c r="EP21">
        <v>60</v>
      </c>
      <c r="EQ21">
        <v>60</v>
      </c>
      <c r="ER21">
        <v>60</v>
      </c>
      <c r="ES21">
        <v>60</v>
      </c>
      <c r="ET21">
        <v>60</v>
      </c>
      <c r="EU21">
        <v>60</v>
      </c>
      <c r="EV21">
        <v>60</v>
      </c>
      <c r="EW21">
        <v>60</v>
      </c>
      <c r="EX21">
        <v>60</v>
      </c>
      <c r="EY21">
        <v>60</v>
      </c>
      <c r="EZ21">
        <v>60</v>
      </c>
      <c r="FA21">
        <v>60</v>
      </c>
      <c r="FB21">
        <v>60</v>
      </c>
      <c r="FC21">
        <v>60</v>
      </c>
      <c r="FD21">
        <v>60</v>
      </c>
      <c r="FE21">
        <v>60</v>
      </c>
      <c r="FF21">
        <v>60</v>
      </c>
      <c r="FG21">
        <v>60</v>
      </c>
      <c r="FH21">
        <v>60</v>
      </c>
      <c r="FI21">
        <v>60</v>
      </c>
      <c r="FJ21">
        <v>60</v>
      </c>
      <c r="FK21">
        <v>60</v>
      </c>
      <c r="FL21">
        <v>60</v>
      </c>
      <c r="FM21">
        <v>60</v>
      </c>
      <c r="FN21">
        <v>60</v>
      </c>
      <c r="FO21">
        <v>60</v>
      </c>
      <c r="FP21">
        <v>60</v>
      </c>
      <c r="FQ21">
        <v>60</v>
      </c>
      <c r="FR21">
        <v>60</v>
      </c>
      <c r="FS21">
        <v>60</v>
      </c>
      <c r="FT21">
        <v>60</v>
      </c>
      <c r="FU21">
        <v>60</v>
      </c>
      <c r="FV21">
        <v>60</v>
      </c>
      <c r="FW21">
        <v>60</v>
      </c>
      <c r="FX21">
        <v>60</v>
      </c>
      <c r="FY21">
        <v>60</v>
      </c>
      <c r="FZ21">
        <v>60</v>
      </c>
      <c r="GA21">
        <v>60</v>
      </c>
      <c r="GB21">
        <v>60</v>
      </c>
      <c r="GC21">
        <v>60</v>
      </c>
      <c r="GD21">
        <v>60</v>
      </c>
      <c r="GE21">
        <v>60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60</v>
      </c>
      <c r="HL21">
        <v>60</v>
      </c>
      <c r="HM21">
        <v>60</v>
      </c>
      <c r="HN21">
        <v>60</v>
      </c>
      <c r="HO21">
        <v>60</v>
      </c>
      <c r="HP21">
        <v>60</v>
      </c>
      <c r="HQ21">
        <v>60</v>
      </c>
      <c r="HR21">
        <v>60</v>
      </c>
      <c r="HS21">
        <v>60</v>
      </c>
      <c r="HT21">
        <v>60</v>
      </c>
      <c r="HU21">
        <v>60</v>
      </c>
      <c r="HV21">
        <v>60</v>
      </c>
      <c r="HW21">
        <v>60</v>
      </c>
      <c r="HX21">
        <v>60</v>
      </c>
      <c r="HY21">
        <v>60</v>
      </c>
      <c r="HZ21">
        <v>60</v>
      </c>
      <c r="IA21">
        <v>60</v>
      </c>
      <c r="IB21">
        <v>60</v>
      </c>
      <c r="IC21">
        <v>60</v>
      </c>
      <c r="ID21">
        <v>60</v>
      </c>
      <c r="IE21">
        <v>60</v>
      </c>
      <c r="IF21">
        <v>60</v>
      </c>
      <c r="IG21">
        <v>60</v>
      </c>
      <c r="IH21">
        <v>60</v>
      </c>
      <c r="II21">
        <v>60</v>
      </c>
      <c r="IJ21">
        <v>60</v>
      </c>
      <c r="IK21">
        <v>60</v>
      </c>
      <c r="IL21">
        <v>60</v>
      </c>
      <c r="IM21">
        <v>60</v>
      </c>
      <c r="IN21">
        <v>60</v>
      </c>
    </row>
    <row r="22" spans="2:248" ht="12.75">
      <c r="B22" s="98"/>
      <c r="C22" s="95">
        <v>5</v>
      </c>
      <c r="D22">
        <v>60</v>
      </c>
      <c r="E22">
        <v>60</v>
      </c>
      <c r="F22">
        <v>60</v>
      </c>
      <c r="G22">
        <v>60</v>
      </c>
      <c r="H22">
        <v>60</v>
      </c>
      <c r="I22">
        <v>60</v>
      </c>
      <c r="J22">
        <v>60</v>
      </c>
      <c r="K22">
        <v>60</v>
      </c>
      <c r="L22">
        <v>60</v>
      </c>
      <c r="M22">
        <v>60</v>
      </c>
      <c r="N22">
        <v>60</v>
      </c>
      <c r="O22">
        <v>60</v>
      </c>
      <c r="P22">
        <v>60</v>
      </c>
      <c r="Q22">
        <v>60</v>
      </c>
      <c r="R22">
        <v>60</v>
      </c>
      <c r="S22">
        <v>60</v>
      </c>
      <c r="T22">
        <v>60</v>
      </c>
      <c r="U22">
        <v>60</v>
      </c>
      <c r="V22">
        <v>60</v>
      </c>
      <c r="W22">
        <v>60</v>
      </c>
      <c r="X22">
        <v>60</v>
      </c>
      <c r="Y22">
        <v>60</v>
      </c>
      <c r="Z22">
        <v>60</v>
      </c>
      <c r="AA22">
        <v>60</v>
      </c>
      <c r="AB22">
        <v>60</v>
      </c>
      <c r="AC22">
        <v>60</v>
      </c>
      <c r="AD22">
        <v>60</v>
      </c>
      <c r="AE22">
        <v>60</v>
      </c>
      <c r="AF22">
        <v>60</v>
      </c>
      <c r="AG22">
        <v>60</v>
      </c>
      <c r="AH22">
        <v>60</v>
      </c>
      <c r="AI22">
        <v>60</v>
      </c>
      <c r="AJ22">
        <v>60</v>
      </c>
      <c r="AK22">
        <v>60</v>
      </c>
      <c r="AL22">
        <v>60</v>
      </c>
      <c r="AM22">
        <v>60</v>
      </c>
      <c r="AN22">
        <v>60</v>
      </c>
      <c r="AO22">
        <v>60</v>
      </c>
      <c r="AP22">
        <v>60</v>
      </c>
      <c r="AQ22">
        <v>60</v>
      </c>
      <c r="AR22">
        <v>60</v>
      </c>
      <c r="AS22">
        <v>60</v>
      </c>
      <c r="AT22">
        <v>60</v>
      </c>
      <c r="AU22">
        <v>60</v>
      </c>
      <c r="AV22">
        <v>60</v>
      </c>
      <c r="AW22">
        <v>60</v>
      </c>
      <c r="AX22">
        <v>60</v>
      </c>
      <c r="AY22">
        <v>60</v>
      </c>
      <c r="AZ22">
        <v>60</v>
      </c>
      <c r="BA22">
        <v>60</v>
      </c>
      <c r="BB22">
        <v>60</v>
      </c>
      <c r="BC22">
        <v>60</v>
      </c>
      <c r="BD22">
        <v>60</v>
      </c>
      <c r="BE22">
        <v>60</v>
      </c>
      <c r="BF22">
        <v>60</v>
      </c>
      <c r="BG22">
        <v>60</v>
      </c>
      <c r="BH22">
        <v>60</v>
      </c>
      <c r="BI22">
        <v>60</v>
      </c>
      <c r="BJ22">
        <v>60</v>
      </c>
      <c r="BK22">
        <v>60</v>
      </c>
      <c r="BL22">
        <v>60</v>
      </c>
      <c r="BM22">
        <v>60</v>
      </c>
      <c r="BN22">
        <v>60</v>
      </c>
      <c r="BO22">
        <v>60</v>
      </c>
      <c r="BP22">
        <v>60</v>
      </c>
      <c r="BQ22">
        <v>60</v>
      </c>
      <c r="BR22">
        <v>60</v>
      </c>
      <c r="BS22">
        <v>60</v>
      </c>
      <c r="BT22">
        <v>60</v>
      </c>
      <c r="BU22">
        <v>60</v>
      </c>
      <c r="BV22">
        <v>60</v>
      </c>
      <c r="BW22">
        <v>60</v>
      </c>
      <c r="BX22">
        <v>60</v>
      </c>
      <c r="BY22">
        <v>60</v>
      </c>
      <c r="BZ22">
        <v>60</v>
      </c>
      <c r="CA22">
        <v>60</v>
      </c>
      <c r="CB22">
        <v>60</v>
      </c>
      <c r="CC22">
        <v>60</v>
      </c>
      <c r="CD22">
        <v>60</v>
      </c>
      <c r="CE22">
        <v>60</v>
      </c>
      <c r="CF22">
        <v>60</v>
      </c>
      <c r="CG22">
        <v>60</v>
      </c>
      <c r="CH22">
        <v>60</v>
      </c>
      <c r="CI22">
        <v>60</v>
      </c>
      <c r="CJ22">
        <v>60</v>
      </c>
      <c r="CK22">
        <v>60</v>
      </c>
      <c r="CL22">
        <v>60</v>
      </c>
      <c r="CM22">
        <v>60</v>
      </c>
      <c r="CN22">
        <v>60</v>
      </c>
      <c r="CO22">
        <v>60</v>
      </c>
      <c r="CP22">
        <v>60</v>
      </c>
      <c r="CQ22">
        <v>60</v>
      </c>
      <c r="CR22">
        <v>60</v>
      </c>
      <c r="CS22">
        <v>60</v>
      </c>
      <c r="CT22">
        <v>60</v>
      </c>
      <c r="CU22">
        <v>60</v>
      </c>
      <c r="CV22">
        <v>60</v>
      </c>
      <c r="CW22">
        <v>60</v>
      </c>
      <c r="CX22">
        <v>60</v>
      </c>
      <c r="CY22">
        <v>60</v>
      </c>
      <c r="CZ22">
        <v>60</v>
      </c>
      <c r="DA22">
        <v>60</v>
      </c>
      <c r="DB22">
        <v>60</v>
      </c>
      <c r="DC22">
        <v>60</v>
      </c>
      <c r="DD22">
        <v>60</v>
      </c>
      <c r="DE22">
        <v>60</v>
      </c>
      <c r="DF22">
        <v>60</v>
      </c>
      <c r="DG22">
        <v>60</v>
      </c>
      <c r="DH22">
        <v>60</v>
      </c>
      <c r="DI22">
        <v>60</v>
      </c>
      <c r="DJ22">
        <v>60</v>
      </c>
      <c r="DK22">
        <v>60</v>
      </c>
      <c r="DL22">
        <v>60</v>
      </c>
      <c r="DM22">
        <v>60</v>
      </c>
      <c r="DN22">
        <v>60</v>
      </c>
      <c r="DO22">
        <v>60</v>
      </c>
      <c r="DP22">
        <v>60</v>
      </c>
      <c r="DQ22">
        <v>60</v>
      </c>
      <c r="DR22">
        <v>60</v>
      </c>
      <c r="DS22">
        <v>60</v>
      </c>
      <c r="DT22">
        <v>60</v>
      </c>
      <c r="DU22">
        <v>60</v>
      </c>
      <c r="DV22">
        <v>60</v>
      </c>
      <c r="DW22">
        <v>60</v>
      </c>
      <c r="DX22">
        <v>60</v>
      </c>
      <c r="DY22">
        <v>60</v>
      </c>
      <c r="DZ22">
        <v>60</v>
      </c>
      <c r="EA22">
        <v>60</v>
      </c>
      <c r="EB22">
        <v>60</v>
      </c>
      <c r="EC22">
        <v>60</v>
      </c>
      <c r="ED22">
        <v>60</v>
      </c>
      <c r="EE22">
        <v>60</v>
      </c>
      <c r="EF22">
        <v>60</v>
      </c>
      <c r="EG22">
        <v>60</v>
      </c>
      <c r="EH22">
        <v>60</v>
      </c>
      <c r="EI22">
        <v>60</v>
      </c>
      <c r="EJ22">
        <v>60</v>
      </c>
      <c r="EK22">
        <v>60</v>
      </c>
      <c r="EL22">
        <v>60</v>
      </c>
      <c r="EM22">
        <v>60</v>
      </c>
      <c r="EN22">
        <v>60</v>
      </c>
      <c r="EO22">
        <v>60</v>
      </c>
      <c r="EP22">
        <v>60</v>
      </c>
      <c r="EQ22">
        <v>60</v>
      </c>
      <c r="ER22">
        <v>60</v>
      </c>
      <c r="ES22">
        <v>60</v>
      </c>
      <c r="ET22">
        <v>60</v>
      </c>
      <c r="EU22">
        <v>60</v>
      </c>
      <c r="EV22">
        <v>60</v>
      </c>
      <c r="EW22">
        <v>60</v>
      </c>
      <c r="EX22">
        <v>60</v>
      </c>
      <c r="EY22">
        <v>60</v>
      </c>
      <c r="EZ22">
        <v>60</v>
      </c>
      <c r="FA22">
        <v>60</v>
      </c>
      <c r="FB22">
        <v>60</v>
      </c>
      <c r="FC22">
        <v>60</v>
      </c>
      <c r="FD22">
        <v>60</v>
      </c>
      <c r="FE22">
        <v>60</v>
      </c>
      <c r="FF22">
        <v>60</v>
      </c>
      <c r="FG22">
        <v>60</v>
      </c>
      <c r="FH22">
        <v>60</v>
      </c>
      <c r="FI22">
        <v>60</v>
      </c>
      <c r="FJ22">
        <v>60</v>
      </c>
      <c r="FK22">
        <v>60</v>
      </c>
      <c r="FL22">
        <v>60</v>
      </c>
      <c r="FM22">
        <v>60</v>
      </c>
      <c r="FN22">
        <v>60</v>
      </c>
      <c r="FO22">
        <v>60</v>
      </c>
      <c r="FP22">
        <v>60</v>
      </c>
      <c r="FQ22">
        <v>60</v>
      </c>
      <c r="FR22">
        <v>60</v>
      </c>
      <c r="FS22">
        <v>60</v>
      </c>
      <c r="FT22">
        <v>60</v>
      </c>
      <c r="FU22">
        <v>60</v>
      </c>
      <c r="FV22">
        <v>60</v>
      </c>
      <c r="FW22">
        <v>60</v>
      </c>
      <c r="FX22">
        <v>60</v>
      </c>
      <c r="FY22">
        <v>60</v>
      </c>
      <c r="FZ22">
        <v>60</v>
      </c>
      <c r="GA22">
        <v>60</v>
      </c>
      <c r="GB22">
        <v>60</v>
      </c>
      <c r="GC22">
        <v>60</v>
      </c>
      <c r="GD22">
        <v>60</v>
      </c>
      <c r="GE22">
        <v>60</v>
      </c>
      <c r="GF22">
        <v>60</v>
      </c>
      <c r="GG22">
        <v>60</v>
      </c>
      <c r="GH22">
        <v>60</v>
      </c>
      <c r="GI22">
        <v>60</v>
      </c>
      <c r="GJ22">
        <v>60</v>
      </c>
      <c r="GK22">
        <v>60</v>
      </c>
      <c r="GL22">
        <v>60</v>
      </c>
      <c r="GM22">
        <v>60</v>
      </c>
      <c r="GN22">
        <v>60</v>
      </c>
      <c r="GO22">
        <v>60</v>
      </c>
      <c r="GP22">
        <v>60</v>
      </c>
      <c r="GQ22">
        <v>60</v>
      </c>
      <c r="GR22">
        <v>60</v>
      </c>
      <c r="GS22">
        <v>60</v>
      </c>
      <c r="GT22">
        <v>60</v>
      </c>
      <c r="GU22">
        <v>60</v>
      </c>
      <c r="GV22">
        <v>60</v>
      </c>
      <c r="GW22">
        <v>60</v>
      </c>
      <c r="GX22">
        <v>60</v>
      </c>
      <c r="GY22">
        <v>60</v>
      </c>
      <c r="GZ22">
        <v>60</v>
      </c>
      <c r="HA22">
        <v>60</v>
      </c>
      <c r="HB22">
        <v>60</v>
      </c>
      <c r="HC22">
        <v>60</v>
      </c>
      <c r="HD22">
        <v>60</v>
      </c>
      <c r="HE22">
        <v>60</v>
      </c>
      <c r="HF22">
        <v>60</v>
      </c>
      <c r="HG22">
        <v>60</v>
      </c>
      <c r="HH22">
        <v>60</v>
      </c>
      <c r="HI22">
        <v>60</v>
      </c>
      <c r="HJ22">
        <v>60</v>
      </c>
      <c r="HK22">
        <v>60</v>
      </c>
      <c r="HL22">
        <v>60</v>
      </c>
      <c r="HM22">
        <v>60</v>
      </c>
      <c r="HN22">
        <v>60</v>
      </c>
      <c r="HO22">
        <v>60</v>
      </c>
      <c r="HP22">
        <v>60</v>
      </c>
      <c r="HQ22">
        <v>60</v>
      </c>
      <c r="HR22">
        <v>60</v>
      </c>
      <c r="HS22">
        <v>60</v>
      </c>
      <c r="HT22">
        <v>60</v>
      </c>
      <c r="HU22">
        <v>60</v>
      </c>
      <c r="HV22">
        <v>60</v>
      </c>
      <c r="HW22">
        <v>60</v>
      </c>
      <c r="HX22">
        <v>60</v>
      </c>
      <c r="HY22">
        <v>60</v>
      </c>
      <c r="HZ22">
        <v>60</v>
      </c>
      <c r="IA22">
        <v>60</v>
      </c>
      <c r="IB22">
        <v>60</v>
      </c>
      <c r="IC22">
        <v>60</v>
      </c>
      <c r="ID22">
        <v>60</v>
      </c>
      <c r="IE22">
        <v>60</v>
      </c>
      <c r="IF22">
        <v>60</v>
      </c>
      <c r="IG22">
        <v>60</v>
      </c>
      <c r="IH22">
        <v>60</v>
      </c>
      <c r="II22">
        <v>60</v>
      </c>
      <c r="IJ22">
        <v>60</v>
      </c>
      <c r="IK22">
        <v>60</v>
      </c>
      <c r="IL22">
        <v>60</v>
      </c>
      <c r="IM22">
        <v>60</v>
      </c>
      <c r="IN22">
        <v>60</v>
      </c>
    </row>
    <row r="23" spans="2:248" ht="12.75">
      <c r="B23" s="98"/>
      <c r="C23" s="95">
        <v>6</v>
      </c>
      <c r="D23">
        <v>60</v>
      </c>
      <c r="E23">
        <v>60</v>
      </c>
      <c r="F23">
        <v>60</v>
      </c>
      <c r="G23">
        <v>60</v>
      </c>
      <c r="H23">
        <v>60</v>
      </c>
      <c r="I23">
        <v>60</v>
      </c>
      <c r="J23">
        <v>60</v>
      </c>
      <c r="K23">
        <v>60</v>
      </c>
      <c r="L23">
        <v>60</v>
      </c>
      <c r="M23">
        <v>60</v>
      </c>
      <c r="N23">
        <v>60</v>
      </c>
      <c r="O23">
        <v>60</v>
      </c>
      <c r="P23">
        <v>60</v>
      </c>
      <c r="Q23">
        <v>60</v>
      </c>
      <c r="R23">
        <v>60</v>
      </c>
      <c r="S23">
        <v>60</v>
      </c>
      <c r="T23">
        <v>60</v>
      </c>
      <c r="U23">
        <v>60</v>
      </c>
      <c r="V23">
        <v>60</v>
      </c>
      <c r="W23">
        <v>60</v>
      </c>
      <c r="X23">
        <v>60</v>
      </c>
      <c r="Y23">
        <v>60</v>
      </c>
      <c r="Z23">
        <v>60</v>
      </c>
      <c r="AA23">
        <v>60</v>
      </c>
      <c r="AB23">
        <v>60</v>
      </c>
      <c r="AC23">
        <v>60</v>
      </c>
      <c r="AD23">
        <v>60</v>
      </c>
      <c r="AE23">
        <v>60</v>
      </c>
      <c r="AF23">
        <v>60</v>
      </c>
      <c r="AG23">
        <v>60</v>
      </c>
      <c r="AH23">
        <v>60</v>
      </c>
      <c r="AI23">
        <v>60</v>
      </c>
      <c r="AJ23">
        <v>60</v>
      </c>
      <c r="AK23">
        <v>60</v>
      </c>
      <c r="AL23">
        <v>60</v>
      </c>
      <c r="AM23">
        <v>60</v>
      </c>
      <c r="AN23">
        <v>60</v>
      </c>
      <c r="AO23">
        <v>60</v>
      </c>
      <c r="AP23">
        <v>60</v>
      </c>
      <c r="AQ23">
        <v>60</v>
      </c>
      <c r="AR23">
        <v>60</v>
      </c>
      <c r="AS23">
        <v>60</v>
      </c>
      <c r="AT23">
        <v>60</v>
      </c>
      <c r="AU23">
        <v>60</v>
      </c>
      <c r="AV23">
        <v>60</v>
      </c>
      <c r="AW23">
        <v>60</v>
      </c>
      <c r="AX23">
        <v>60</v>
      </c>
      <c r="AY23">
        <v>60</v>
      </c>
      <c r="AZ23">
        <v>60</v>
      </c>
      <c r="BA23">
        <v>60</v>
      </c>
      <c r="BB23">
        <v>60</v>
      </c>
      <c r="BC23">
        <v>60</v>
      </c>
      <c r="BD23">
        <v>60</v>
      </c>
      <c r="BE23">
        <v>60</v>
      </c>
      <c r="BF23">
        <v>60</v>
      </c>
      <c r="BG23">
        <v>60</v>
      </c>
      <c r="BH23">
        <v>60</v>
      </c>
      <c r="BI23">
        <v>60</v>
      </c>
      <c r="BJ23">
        <v>60</v>
      </c>
      <c r="BK23">
        <v>60</v>
      </c>
      <c r="BL23">
        <v>60</v>
      </c>
      <c r="BM23">
        <v>60</v>
      </c>
      <c r="BN23">
        <v>60</v>
      </c>
      <c r="BO23">
        <v>60</v>
      </c>
      <c r="BP23">
        <v>60</v>
      </c>
      <c r="BQ23">
        <v>60</v>
      </c>
      <c r="BR23">
        <v>60</v>
      </c>
      <c r="BS23">
        <v>60</v>
      </c>
      <c r="BT23">
        <v>60</v>
      </c>
      <c r="BU23">
        <v>60</v>
      </c>
      <c r="BV23">
        <v>60</v>
      </c>
      <c r="BW23">
        <v>60</v>
      </c>
      <c r="BX23">
        <v>60</v>
      </c>
      <c r="BY23">
        <v>60</v>
      </c>
      <c r="BZ23">
        <v>60</v>
      </c>
      <c r="CA23">
        <v>60</v>
      </c>
      <c r="CB23">
        <v>60</v>
      </c>
      <c r="CC23">
        <v>60</v>
      </c>
      <c r="CD23">
        <v>60</v>
      </c>
      <c r="CE23">
        <v>60</v>
      </c>
      <c r="CF23">
        <v>60</v>
      </c>
      <c r="CG23">
        <v>60</v>
      </c>
      <c r="CH23">
        <v>60</v>
      </c>
      <c r="CI23">
        <v>60</v>
      </c>
      <c r="CJ23">
        <v>60</v>
      </c>
      <c r="CK23">
        <v>60</v>
      </c>
      <c r="CL23">
        <v>60</v>
      </c>
      <c r="CM23">
        <v>60</v>
      </c>
      <c r="CN23">
        <v>60</v>
      </c>
      <c r="CO23">
        <v>60</v>
      </c>
      <c r="CP23">
        <v>60</v>
      </c>
      <c r="CQ23">
        <v>60</v>
      </c>
      <c r="CR23">
        <v>60</v>
      </c>
      <c r="CS23">
        <v>60</v>
      </c>
      <c r="CT23">
        <v>60</v>
      </c>
      <c r="CU23">
        <v>60</v>
      </c>
      <c r="CV23">
        <v>60</v>
      </c>
      <c r="CW23">
        <v>60</v>
      </c>
      <c r="CX23">
        <v>60</v>
      </c>
      <c r="CY23">
        <v>60</v>
      </c>
      <c r="CZ23">
        <v>60</v>
      </c>
      <c r="DA23">
        <v>60</v>
      </c>
      <c r="DB23">
        <v>60</v>
      </c>
      <c r="DC23">
        <v>60</v>
      </c>
      <c r="DD23">
        <v>60</v>
      </c>
      <c r="DE23">
        <v>60</v>
      </c>
      <c r="DF23">
        <v>60</v>
      </c>
      <c r="DG23">
        <v>60</v>
      </c>
      <c r="DH23">
        <v>60</v>
      </c>
      <c r="DI23">
        <v>60</v>
      </c>
      <c r="DJ23">
        <v>60</v>
      </c>
      <c r="DK23">
        <v>60</v>
      </c>
      <c r="DL23">
        <v>60</v>
      </c>
      <c r="DM23">
        <v>60</v>
      </c>
      <c r="DN23">
        <v>60</v>
      </c>
      <c r="DO23">
        <v>60</v>
      </c>
      <c r="DP23">
        <v>60</v>
      </c>
      <c r="DQ23">
        <v>60</v>
      </c>
      <c r="DR23">
        <v>60</v>
      </c>
      <c r="DS23">
        <v>60</v>
      </c>
      <c r="DT23">
        <v>60</v>
      </c>
      <c r="DU23">
        <v>60</v>
      </c>
      <c r="DV23">
        <v>60</v>
      </c>
      <c r="DW23">
        <v>60</v>
      </c>
      <c r="DX23">
        <v>60</v>
      </c>
      <c r="DY23">
        <v>60</v>
      </c>
      <c r="DZ23">
        <v>60</v>
      </c>
      <c r="EA23">
        <v>60</v>
      </c>
      <c r="EB23">
        <v>60</v>
      </c>
      <c r="EC23">
        <v>60</v>
      </c>
      <c r="ED23">
        <v>60</v>
      </c>
      <c r="EE23">
        <v>60</v>
      </c>
      <c r="EF23">
        <v>60</v>
      </c>
      <c r="EG23">
        <v>60</v>
      </c>
      <c r="EH23">
        <v>60</v>
      </c>
      <c r="EI23">
        <v>60</v>
      </c>
      <c r="EJ23">
        <v>60</v>
      </c>
      <c r="EK23">
        <v>60</v>
      </c>
      <c r="EL23">
        <v>60</v>
      </c>
      <c r="EM23">
        <v>60</v>
      </c>
      <c r="EN23">
        <v>60</v>
      </c>
      <c r="EO23">
        <v>60</v>
      </c>
      <c r="EP23">
        <v>60</v>
      </c>
      <c r="EQ23">
        <v>60</v>
      </c>
      <c r="ER23">
        <v>60</v>
      </c>
      <c r="ES23">
        <v>60</v>
      </c>
      <c r="ET23">
        <v>60</v>
      </c>
      <c r="EU23">
        <v>60</v>
      </c>
      <c r="EV23">
        <v>60</v>
      </c>
      <c r="EW23">
        <v>60</v>
      </c>
      <c r="EX23">
        <v>60</v>
      </c>
      <c r="EY23">
        <v>60</v>
      </c>
      <c r="EZ23">
        <v>60</v>
      </c>
      <c r="FA23">
        <v>60</v>
      </c>
      <c r="FB23">
        <v>60</v>
      </c>
      <c r="FC23">
        <v>60</v>
      </c>
      <c r="FD23">
        <v>60</v>
      </c>
      <c r="FE23">
        <v>60</v>
      </c>
      <c r="FF23">
        <v>60</v>
      </c>
      <c r="FG23">
        <v>60</v>
      </c>
      <c r="FH23">
        <v>60</v>
      </c>
      <c r="FI23">
        <v>60</v>
      </c>
      <c r="FJ23">
        <v>60</v>
      </c>
      <c r="FK23">
        <v>60</v>
      </c>
      <c r="FL23">
        <v>60</v>
      </c>
      <c r="FM23">
        <v>60</v>
      </c>
      <c r="FN23">
        <v>60</v>
      </c>
      <c r="FO23">
        <v>60</v>
      </c>
      <c r="FP23">
        <v>60</v>
      </c>
      <c r="FQ23">
        <v>60</v>
      </c>
      <c r="FR23">
        <v>60</v>
      </c>
      <c r="FS23">
        <v>60</v>
      </c>
      <c r="FT23">
        <v>60</v>
      </c>
      <c r="FU23">
        <v>60</v>
      </c>
      <c r="FV23">
        <v>60</v>
      </c>
      <c r="FW23">
        <v>60</v>
      </c>
      <c r="FX23">
        <v>60</v>
      </c>
      <c r="FY23">
        <v>60</v>
      </c>
      <c r="FZ23">
        <v>60</v>
      </c>
      <c r="GA23">
        <v>60</v>
      </c>
      <c r="GB23">
        <v>60</v>
      </c>
      <c r="GC23">
        <v>60</v>
      </c>
      <c r="GD23">
        <v>60</v>
      </c>
      <c r="GE23">
        <v>60</v>
      </c>
      <c r="GF23">
        <v>60</v>
      </c>
      <c r="GG23">
        <v>60</v>
      </c>
      <c r="GH23">
        <v>60</v>
      </c>
      <c r="GI23">
        <v>60</v>
      </c>
      <c r="GJ23">
        <v>60</v>
      </c>
      <c r="GK23">
        <v>60</v>
      </c>
      <c r="GL23">
        <v>60</v>
      </c>
      <c r="GM23">
        <v>60</v>
      </c>
      <c r="GN23">
        <v>60</v>
      </c>
      <c r="GO23">
        <v>60</v>
      </c>
      <c r="GP23">
        <v>60</v>
      </c>
      <c r="GQ23">
        <v>60</v>
      </c>
      <c r="GR23">
        <v>60</v>
      </c>
      <c r="GS23">
        <v>60</v>
      </c>
      <c r="GT23">
        <v>60</v>
      </c>
      <c r="GU23">
        <v>60</v>
      </c>
      <c r="GV23">
        <v>60</v>
      </c>
      <c r="GW23">
        <v>60</v>
      </c>
      <c r="GX23">
        <v>60</v>
      </c>
      <c r="GY23">
        <v>60</v>
      </c>
      <c r="GZ23">
        <v>60</v>
      </c>
      <c r="HA23">
        <v>60</v>
      </c>
      <c r="HB23">
        <v>60</v>
      </c>
      <c r="HC23">
        <v>60</v>
      </c>
      <c r="HD23">
        <v>60</v>
      </c>
      <c r="HE23">
        <v>60</v>
      </c>
      <c r="HF23">
        <v>60</v>
      </c>
      <c r="HG23">
        <v>60</v>
      </c>
      <c r="HH23">
        <v>60</v>
      </c>
      <c r="HI23">
        <v>60</v>
      </c>
      <c r="HJ23">
        <v>60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</row>
    <row r="24" spans="2:248" ht="12.75">
      <c r="B24" s="98"/>
      <c r="C24" s="95">
        <v>7</v>
      </c>
      <c r="D24">
        <v>75</v>
      </c>
      <c r="E24">
        <v>75</v>
      </c>
      <c r="F24">
        <v>75</v>
      </c>
      <c r="G24">
        <v>75</v>
      </c>
      <c r="H24">
        <v>75</v>
      </c>
      <c r="I24">
        <v>75</v>
      </c>
      <c r="J24">
        <v>75</v>
      </c>
      <c r="K24">
        <v>75</v>
      </c>
      <c r="L24">
        <v>75</v>
      </c>
      <c r="M24">
        <v>75</v>
      </c>
      <c r="N24">
        <v>75</v>
      </c>
      <c r="O24">
        <v>75</v>
      </c>
      <c r="P24">
        <v>75</v>
      </c>
      <c r="Q24">
        <v>75</v>
      </c>
      <c r="R24">
        <v>75</v>
      </c>
      <c r="S24">
        <v>75</v>
      </c>
      <c r="T24">
        <v>75</v>
      </c>
      <c r="U24">
        <v>75</v>
      </c>
      <c r="V24">
        <v>75</v>
      </c>
      <c r="W24">
        <v>75</v>
      </c>
      <c r="X24">
        <v>75</v>
      </c>
      <c r="Y24">
        <v>75</v>
      </c>
      <c r="Z24">
        <v>75</v>
      </c>
      <c r="AA24">
        <v>75</v>
      </c>
      <c r="AB24">
        <v>75</v>
      </c>
      <c r="AC24">
        <v>75</v>
      </c>
      <c r="AD24">
        <v>75</v>
      </c>
      <c r="AE24">
        <v>75</v>
      </c>
      <c r="AF24">
        <v>75</v>
      </c>
      <c r="AG24">
        <v>75</v>
      </c>
      <c r="AH24">
        <v>75</v>
      </c>
      <c r="AI24">
        <v>75</v>
      </c>
      <c r="AJ24">
        <v>75</v>
      </c>
      <c r="AK24">
        <v>75</v>
      </c>
      <c r="AL24">
        <v>75</v>
      </c>
      <c r="AM24">
        <v>75</v>
      </c>
      <c r="AN24">
        <v>75</v>
      </c>
      <c r="AO24">
        <v>75</v>
      </c>
      <c r="AP24">
        <v>75</v>
      </c>
      <c r="AQ24">
        <v>75</v>
      </c>
      <c r="AR24">
        <v>75</v>
      </c>
      <c r="AS24">
        <v>75</v>
      </c>
      <c r="AT24">
        <v>75</v>
      </c>
      <c r="AU24">
        <v>75</v>
      </c>
      <c r="AV24">
        <v>75</v>
      </c>
      <c r="AW24">
        <v>75</v>
      </c>
      <c r="AX24">
        <v>75</v>
      </c>
      <c r="AY24">
        <v>75</v>
      </c>
      <c r="AZ24">
        <v>75</v>
      </c>
      <c r="BA24">
        <v>75</v>
      </c>
      <c r="BB24">
        <v>75</v>
      </c>
      <c r="BC24">
        <v>75</v>
      </c>
      <c r="BD24">
        <v>75</v>
      </c>
      <c r="BE24">
        <v>75</v>
      </c>
      <c r="BF24">
        <v>75</v>
      </c>
      <c r="BG24">
        <v>75</v>
      </c>
      <c r="BH24">
        <v>75</v>
      </c>
      <c r="BI24">
        <v>75</v>
      </c>
      <c r="BJ24">
        <v>75</v>
      </c>
      <c r="BK24">
        <v>75</v>
      </c>
      <c r="BL24">
        <v>75</v>
      </c>
      <c r="BM24">
        <v>75</v>
      </c>
      <c r="BN24">
        <v>75</v>
      </c>
      <c r="BO24">
        <v>75</v>
      </c>
      <c r="BP24">
        <v>75</v>
      </c>
      <c r="BQ24">
        <v>75</v>
      </c>
      <c r="BR24">
        <v>75</v>
      </c>
      <c r="BS24">
        <v>75</v>
      </c>
      <c r="BT24">
        <v>75</v>
      </c>
      <c r="BU24">
        <v>75</v>
      </c>
      <c r="BV24">
        <v>75</v>
      </c>
      <c r="BW24">
        <v>75</v>
      </c>
      <c r="BX24">
        <v>75</v>
      </c>
      <c r="BY24">
        <v>75</v>
      </c>
      <c r="BZ24">
        <v>75</v>
      </c>
      <c r="CA24">
        <v>75</v>
      </c>
      <c r="CB24">
        <v>75</v>
      </c>
      <c r="CC24">
        <v>75</v>
      </c>
      <c r="CD24">
        <v>75</v>
      </c>
      <c r="CE24">
        <v>75</v>
      </c>
      <c r="CF24">
        <v>75</v>
      </c>
      <c r="CG24">
        <v>75</v>
      </c>
      <c r="CH24">
        <v>75</v>
      </c>
      <c r="CI24">
        <v>75</v>
      </c>
      <c r="CJ24">
        <v>75</v>
      </c>
      <c r="CK24">
        <v>75</v>
      </c>
      <c r="CL24">
        <v>75</v>
      </c>
      <c r="CM24">
        <v>75</v>
      </c>
      <c r="CN24">
        <v>75</v>
      </c>
      <c r="CO24">
        <v>75</v>
      </c>
      <c r="CP24">
        <v>75</v>
      </c>
      <c r="CQ24">
        <v>75</v>
      </c>
      <c r="CR24">
        <v>75</v>
      </c>
      <c r="CS24">
        <v>75</v>
      </c>
      <c r="CT24">
        <v>75</v>
      </c>
      <c r="CU24">
        <v>75</v>
      </c>
      <c r="CV24">
        <v>75</v>
      </c>
      <c r="CW24">
        <v>75</v>
      </c>
      <c r="CX24">
        <v>75</v>
      </c>
      <c r="CY24">
        <v>75</v>
      </c>
      <c r="CZ24">
        <v>75</v>
      </c>
      <c r="DA24">
        <v>75</v>
      </c>
      <c r="DB24">
        <v>75</v>
      </c>
      <c r="DC24">
        <v>75</v>
      </c>
      <c r="DD24">
        <v>75</v>
      </c>
      <c r="DE24">
        <v>75</v>
      </c>
      <c r="DF24">
        <v>75</v>
      </c>
      <c r="DG24">
        <v>75</v>
      </c>
      <c r="DH24">
        <v>75</v>
      </c>
      <c r="DI24">
        <v>75</v>
      </c>
      <c r="DJ24">
        <v>75</v>
      </c>
      <c r="DK24">
        <v>75</v>
      </c>
      <c r="DL24">
        <v>75</v>
      </c>
      <c r="DM24">
        <v>75</v>
      </c>
      <c r="DN24">
        <v>75</v>
      </c>
      <c r="DO24">
        <v>75</v>
      </c>
      <c r="DP24">
        <v>75</v>
      </c>
      <c r="DQ24">
        <v>75</v>
      </c>
      <c r="DR24">
        <v>75</v>
      </c>
      <c r="DS24">
        <v>75</v>
      </c>
      <c r="DT24">
        <v>75</v>
      </c>
      <c r="DU24">
        <v>75</v>
      </c>
      <c r="DV24">
        <v>75</v>
      </c>
      <c r="DW24">
        <v>75</v>
      </c>
      <c r="DX24">
        <v>75</v>
      </c>
      <c r="DY24">
        <v>75</v>
      </c>
      <c r="DZ24">
        <v>75</v>
      </c>
      <c r="EA24">
        <v>75</v>
      </c>
      <c r="EB24">
        <v>75</v>
      </c>
      <c r="EC24">
        <v>75</v>
      </c>
      <c r="ED24">
        <v>75</v>
      </c>
      <c r="EE24">
        <v>75</v>
      </c>
      <c r="EF24">
        <v>75</v>
      </c>
      <c r="EG24">
        <v>75</v>
      </c>
      <c r="EH24">
        <v>75</v>
      </c>
      <c r="EI24">
        <v>75</v>
      </c>
      <c r="EJ24">
        <v>75</v>
      </c>
      <c r="EK24">
        <v>75</v>
      </c>
      <c r="EL24">
        <v>75</v>
      </c>
      <c r="EM24">
        <v>75</v>
      </c>
      <c r="EN24">
        <v>75</v>
      </c>
      <c r="EO24">
        <v>75</v>
      </c>
      <c r="EP24">
        <v>75</v>
      </c>
      <c r="EQ24">
        <v>75</v>
      </c>
      <c r="ER24">
        <v>75</v>
      </c>
      <c r="ES24">
        <v>75</v>
      </c>
      <c r="ET24">
        <v>75</v>
      </c>
      <c r="EU24">
        <v>75</v>
      </c>
      <c r="EV24">
        <v>75</v>
      </c>
      <c r="EW24">
        <v>75</v>
      </c>
      <c r="EX24">
        <v>75</v>
      </c>
      <c r="EY24">
        <v>75</v>
      </c>
      <c r="EZ24">
        <v>75</v>
      </c>
      <c r="FA24">
        <v>75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75</v>
      </c>
      <c r="GG24">
        <v>75</v>
      </c>
      <c r="GH24">
        <v>75</v>
      </c>
      <c r="GI24">
        <v>75</v>
      </c>
      <c r="GJ24">
        <v>75</v>
      </c>
      <c r="GK24">
        <v>75</v>
      </c>
      <c r="GL24">
        <v>75</v>
      </c>
      <c r="GM24">
        <v>75</v>
      </c>
      <c r="GN24">
        <v>75</v>
      </c>
      <c r="GO24">
        <v>75</v>
      </c>
      <c r="GP24">
        <v>75</v>
      </c>
      <c r="GQ24">
        <v>75</v>
      </c>
      <c r="GR24">
        <v>75</v>
      </c>
      <c r="GS24">
        <v>75</v>
      </c>
      <c r="GT24">
        <v>75</v>
      </c>
      <c r="GU24">
        <v>75</v>
      </c>
      <c r="GV24">
        <v>75</v>
      </c>
      <c r="GW24">
        <v>75</v>
      </c>
      <c r="GX24">
        <v>75</v>
      </c>
      <c r="GY24">
        <v>75</v>
      </c>
      <c r="GZ24">
        <v>75</v>
      </c>
      <c r="HA24">
        <v>75</v>
      </c>
      <c r="HB24">
        <v>75</v>
      </c>
      <c r="HC24">
        <v>75</v>
      </c>
      <c r="HD24">
        <v>75</v>
      </c>
      <c r="HE24">
        <v>75</v>
      </c>
      <c r="HF24">
        <v>75</v>
      </c>
      <c r="HG24">
        <v>75</v>
      </c>
      <c r="HH24">
        <v>75</v>
      </c>
      <c r="HI24">
        <v>75</v>
      </c>
      <c r="HJ24">
        <v>75</v>
      </c>
      <c r="HK24">
        <v>75</v>
      </c>
      <c r="HL24">
        <v>75</v>
      </c>
      <c r="HM24">
        <v>75</v>
      </c>
      <c r="HN24">
        <v>75</v>
      </c>
      <c r="HO24">
        <v>75</v>
      </c>
      <c r="HP24">
        <v>75</v>
      </c>
      <c r="HQ24">
        <v>75</v>
      </c>
      <c r="HR24">
        <v>75</v>
      </c>
      <c r="HS24">
        <v>75</v>
      </c>
      <c r="HT24">
        <v>75</v>
      </c>
      <c r="HU24">
        <v>75</v>
      </c>
      <c r="HV24">
        <v>75</v>
      </c>
      <c r="HW24">
        <v>75</v>
      </c>
      <c r="HX24">
        <v>75</v>
      </c>
      <c r="HY24">
        <v>75</v>
      </c>
      <c r="HZ24">
        <v>75</v>
      </c>
      <c r="IA24">
        <v>75</v>
      </c>
      <c r="IB24">
        <v>75</v>
      </c>
      <c r="IC24">
        <v>75</v>
      </c>
      <c r="ID24">
        <v>75</v>
      </c>
      <c r="IE24">
        <v>75</v>
      </c>
      <c r="IF24">
        <v>75</v>
      </c>
      <c r="IG24">
        <v>75</v>
      </c>
      <c r="IH24">
        <v>75</v>
      </c>
      <c r="II24">
        <v>75</v>
      </c>
      <c r="IJ24">
        <v>75</v>
      </c>
      <c r="IK24">
        <v>75</v>
      </c>
      <c r="IL24">
        <v>75</v>
      </c>
      <c r="IM24">
        <v>75</v>
      </c>
      <c r="IN24">
        <v>75</v>
      </c>
    </row>
    <row r="25" spans="2:248" ht="12.75">
      <c r="B25" s="98"/>
      <c r="C25" s="95">
        <v>8</v>
      </c>
      <c r="D25">
        <v>75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75</v>
      </c>
      <c r="AJ25">
        <v>75</v>
      </c>
      <c r="AK25">
        <v>75</v>
      </c>
      <c r="AL25">
        <v>75</v>
      </c>
      <c r="AM25">
        <v>75</v>
      </c>
      <c r="AN25">
        <v>75</v>
      </c>
      <c r="AO25">
        <v>75</v>
      </c>
      <c r="AP25">
        <v>75</v>
      </c>
      <c r="AQ25">
        <v>75</v>
      </c>
      <c r="AR25">
        <v>75</v>
      </c>
      <c r="AS25">
        <v>75</v>
      </c>
      <c r="AT25">
        <v>75</v>
      </c>
      <c r="AU25">
        <v>75</v>
      </c>
      <c r="AV25">
        <v>75</v>
      </c>
      <c r="AW25">
        <v>75</v>
      </c>
      <c r="AX25">
        <v>75</v>
      </c>
      <c r="AY25">
        <v>75</v>
      </c>
      <c r="AZ25">
        <v>75</v>
      </c>
      <c r="BA25">
        <v>75</v>
      </c>
      <c r="BB25">
        <v>75</v>
      </c>
      <c r="BC25">
        <v>75</v>
      </c>
      <c r="BD25">
        <v>75</v>
      </c>
      <c r="BE25">
        <v>75</v>
      </c>
      <c r="BF25">
        <v>75</v>
      </c>
      <c r="BG25">
        <v>75</v>
      </c>
      <c r="BH25">
        <v>75</v>
      </c>
      <c r="BI25">
        <v>75</v>
      </c>
      <c r="BJ25">
        <v>75</v>
      </c>
      <c r="BK25">
        <v>75</v>
      </c>
      <c r="BL25">
        <v>75</v>
      </c>
      <c r="BM25">
        <v>75</v>
      </c>
      <c r="BN25">
        <v>75</v>
      </c>
      <c r="BO25">
        <v>75</v>
      </c>
      <c r="BP25">
        <v>75</v>
      </c>
      <c r="BQ25">
        <v>75</v>
      </c>
      <c r="BR25">
        <v>75</v>
      </c>
      <c r="BS25">
        <v>75</v>
      </c>
      <c r="BT25">
        <v>75</v>
      </c>
      <c r="BU25">
        <v>75</v>
      </c>
      <c r="BV25">
        <v>75</v>
      </c>
      <c r="BW25">
        <v>75</v>
      </c>
      <c r="BX25">
        <v>75</v>
      </c>
      <c r="BY25">
        <v>75</v>
      </c>
      <c r="BZ25">
        <v>75</v>
      </c>
      <c r="CA25">
        <v>75</v>
      </c>
      <c r="CB25">
        <v>75</v>
      </c>
      <c r="CC25">
        <v>75</v>
      </c>
      <c r="CD25">
        <v>75</v>
      </c>
      <c r="CE25">
        <v>75</v>
      </c>
      <c r="CF25">
        <v>75</v>
      </c>
      <c r="CG25">
        <v>75</v>
      </c>
      <c r="CH25">
        <v>75</v>
      </c>
      <c r="CI25">
        <v>75</v>
      </c>
      <c r="CJ25">
        <v>75</v>
      </c>
      <c r="CK25">
        <v>75</v>
      </c>
      <c r="CL25">
        <v>75</v>
      </c>
      <c r="CM25">
        <v>75</v>
      </c>
      <c r="CN25">
        <v>75</v>
      </c>
      <c r="CO25">
        <v>75</v>
      </c>
      <c r="CP25">
        <v>75</v>
      </c>
      <c r="CQ25">
        <v>75</v>
      </c>
      <c r="CR25">
        <v>75</v>
      </c>
      <c r="CS25">
        <v>75</v>
      </c>
      <c r="CT25">
        <v>75</v>
      </c>
      <c r="CU25">
        <v>75</v>
      </c>
      <c r="CV25">
        <v>75</v>
      </c>
      <c r="CW25">
        <v>75</v>
      </c>
      <c r="CX25">
        <v>75</v>
      </c>
      <c r="CY25">
        <v>75</v>
      </c>
      <c r="CZ25">
        <v>75</v>
      </c>
      <c r="DA25">
        <v>75</v>
      </c>
      <c r="DB25">
        <v>75</v>
      </c>
      <c r="DC25">
        <v>75</v>
      </c>
      <c r="DD25">
        <v>75</v>
      </c>
      <c r="DE25">
        <v>75</v>
      </c>
      <c r="DF25">
        <v>75</v>
      </c>
      <c r="DG25">
        <v>75</v>
      </c>
      <c r="DH25">
        <v>75</v>
      </c>
      <c r="DI25">
        <v>75</v>
      </c>
      <c r="DJ25">
        <v>75</v>
      </c>
      <c r="DK25">
        <v>75</v>
      </c>
      <c r="DL25">
        <v>75</v>
      </c>
      <c r="DM25">
        <v>75</v>
      </c>
      <c r="DN25">
        <v>75</v>
      </c>
      <c r="DO25">
        <v>75</v>
      </c>
      <c r="DP25">
        <v>75</v>
      </c>
      <c r="DQ25">
        <v>75</v>
      </c>
      <c r="DR25">
        <v>75</v>
      </c>
      <c r="DS25">
        <v>75</v>
      </c>
      <c r="DT25">
        <v>75</v>
      </c>
      <c r="DU25">
        <v>75</v>
      </c>
      <c r="DV25">
        <v>75</v>
      </c>
      <c r="DW25">
        <v>75</v>
      </c>
      <c r="DX25">
        <v>75</v>
      </c>
      <c r="DY25">
        <v>75</v>
      </c>
      <c r="DZ25">
        <v>75</v>
      </c>
      <c r="EA25">
        <v>75</v>
      </c>
      <c r="EB25">
        <v>75</v>
      </c>
      <c r="EC25">
        <v>75</v>
      </c>
      <c r="ED25">
        <v>75</v>
      </c>
      <c r="EE25">
        <v>75</v>
      </c>
      <c r="EF25">
        <v>75</v>
      </c>
      <c r="EG25">
        <v>75</v>
      </c>
      <c r="EH25">
        <v>75</v>
      </c>
      <c r="EI25">
        <v>75</v>
      </c>
      <c r="EJ25">
        <v>75</v>
      </c>
      <c r="EK25">
        <v>75</v>
      </c>
      <c r="EL25">
        <v>75</v>
      </c>
      <c r="EM25">
        <v>75</v>
      </c>
      <c r="EN25">
        <v>75</v>
      </c>
      <c r="EO25">
        <v>75</v>
      </c>
      <c r="EP25">
        <v>75</v>
      </c>
      <c r="EQ25">
        <v>75</v>
      </c>
      <c r="ER25">
        <v>75</v>
      </c>
      <c r="ES25">
        <v>75</v>
      </c>
      <c r="ET25">
        <v>75</v>
      </c>
      <c r="EU25">
        <v>75</v>
      </c>
      <c r="EV25">
        <v>75</v>
      </c>
      <c r="EW25">
        <v>75</v>
      </c>
      <c r="EX25">
        <v>75</v>
      </c>
      <c r="EY25">
        <v>75</v>
      </c>
      <c r="EZ25">
        <v>75</v>
      </c>
      <c r="FA25">
        <v>75</v>
      </c>
      <c r="FB25">
        <v>75</v>
      </c>
      <c r="FC25">
        <v>75</v>
      </c>
      <c r="FD25">
        <v>75</v>
      </c>
      <c r="FE25">
        <v>75</v>
      </c>
      <c r="FF25">
        <v>75</v>
      </c>
      <c r="FG25">
        <v>75</v>
      </c>
      <c r="FH25">
        <v>75</v>
      </c>
      <c r="FI25">
        <v>75</v>
      </c>
      <c r="FJ25">
        <v>75</v>
      </c>
      <c r="FK25">
        <v>75</v>
      </c>
      <c r="FL25">
        <v>75</v>
      </c>
      <c r="FM25">
        <v>75</v>
      </c>
      <c r="FN25">
        <v>75</v>
      </c>
      <c r="FO25">
        <v>75</v>
      </c>
      <c r="FP25">
        <v>75</v>
      </c>
      <c r="FQ25">
        <v>75</v>
      </c>
      <c r="FR25">
        <v>75</v>
      </c>
      <c r="FS25">
        <v>75</v>
      </c>
      <c r="FT25">
        <v>75</v>
      </c>
      <c r="FU25">
        <v>75</v>
      </c>
      <c r="FV25">
        <v>75</v>
      </c>
      <c r="FW25">
        <v>75</v>
      </c>
      <c r="FX25">
        <v>75</v>
      </c>
      <c r="FY25">
        <v>75</v>
      </c>
      <c r="FZ25">
        <v>75</v>
      </c>
      <c r="GA25">
        <v>75</v>
      </c>
      <c r="GB25">
        <v>75</v>
      </c>
      <c r="GC25">
        <v>75</v>
      </c>
      <c r="GD25">
        <v>75</v>
      </c>
      <c r="GE25">
        <v>75</v>
      </c>
      <c r="GF25">
        <v>75</v>
      </c>
      <c r="GG25">
        <v>75</v>
      </c>
      <c r="GH25">
        <v>75</v>
      </c>
      <c r="GI25">
        <v>75</v>
      </c>
      <c r="GJ25">
        <v>75</v>
      </c>
      <c r="GK25">
        <v>75</v>
      </c>
      <c r="GL25">
        <v>75</v>
      </c>
      <c r="GM25">
        <v>75</v>
      </c>
      <c r="GN25">
        <v>75</v>
      </c>
      <c r="GO25">
        <v>75</v>
      </c>
      <c r="GP25">
        <v>75</v>
      </c>
      <c r="GQ25">
        <v>75</v>
      </c>
      <c r="GR25">
        <v>75</v>
      </c>
      <c r="GS25">
        <v>75</v>
      </c>
      <c r="GT25">
        <v>75</v>
      </c>
      <c r="GU25">
        <v>75</v>
      </c>
      <c r="GV25">
        <v>75</v>
      </c>
      <c r="GW25">
        <v>75</v>
      </c>
      <c r="GX25">
        <v>75</v>
      </c>
      <c r="GY25">
        <v>75</v>
      </c>
      <c r="GZ25">
        <v>75</v>
      </c>
      <c r="HA25">
        <v>75</v>
      </c>
      <c r="HB25">
        <v>75</v>
      </c>
      <c r="HC25">
        <v>75</v>
      </c>
      <c r="HD25">
        <v>75</v>
      </c>
      <c r="HE25">
        <v>75</v>
      </c>
      <c r="HF25">
        <v>75</v>
      </c>
      <c r="HG25">
        <v>75</v>
      </c>
      <c r="HH25">
        <v>75</v>
      </c>
      <c r="HI25">
        <v>75</v>
      </c>
      <c r="HJ25">
        <v>75</v>
      </c>
      <c r="HK25">
        <v>75</v>
      </c>
      <c r="HL25">
        <v>75</v>
      </c>
      <c r="HM25">
        <v>75</v>
      </c>
      <c r="HN25">
        <v>75</v>
      </c>
      <c r="HO25">
        <v>75</v>
      </c>
      <c r="HP25">
        <v>75</v>
      </c>
      <c r="HQ25">
        <v>75</v>
      </c>
      <c r="HR25">
        <v>75</v>
      </c>
      <c r="HS25">
        <v>75</v>
      </c>
      <c r="HT25">
        <v>75</v>
      </c>
      <c r="HU25">
        <v>75</v>
      </c>
      <c r="HV25">
        <v>75</v>
      </c>
      <c r="HW25">
        <v>75</v>
      </c>
      <c r="HX25">
        <v>75</v>
      </c>
      <c r="HY25">
        <v>75</v>
      </c>
      <c r="HZ25">
        <v>75</v>
      </c>
      <c r="IA25">
        <v>75</v>
      </c>
      <c r="IB25">
        <v>75</v>
      </c>
      <c r="IC25">
        <v>75</v>
      </c>
      <c r="ID25">
        <v>75</v>
      </c>
      <c r="IE25">
        <v>75</v>
      </c>
      <c r="IF25">
        <v>75</v>
      </c>
      <c r="IG25">
        <v>75</v>
      </c>
      <c r="IH25">
        <v>75</v>
      </c>
      <c r="II25">
        <v>75</v>
      </c>
      <c r="IJ25">
        <v>75</v>
      </c>
      <c r="IK25">
        <v>75</v>
      </c>
      <c r="IL25">
        <v>75</v>
      </c>
      <c r="IM25">
        <v>75</v>
      </c>
      <c r="IN25">
        <v>75</v>
      </c>
    </row>
    <row r="26" spans="2:248" s="2" customFormat="1" ht="12.75">
      <c r="B26" s="104"/>
      <c r="C26" s="4" t="s">
        <v>146</v>
      </c>
      <c r="E26" s="2">
        <f>SUM(E18:E25)</f>
        <v>435</v>
      </c>
      <c r="F26" s="2">
        <f aca="true" t="shared" si="8" ref="F26:BQ26">SUM(F18:F25)</f>
        <v>435</v>
      </c>
      <c r="G26" s="2">
        <f t="shared" si="8"/>
        <v>435</v>
      </c>
      <c r="H26" s="2">
        <f t="shared" si="8"/>
        <v>435</v>
      </c>
      <c r="I26" s="2">
        <f t="shared" si="8"/>
        <v>435</v>
      </c>
      <c r="J26" s="2">
        <f t="shared" si="8"/>
        <v>435</v>
      </c>
      <c r="K26" s="2">
        <f t="shared" si="8"/>
        <v>435</v>
      </c>
      <c r="L26" s="2">
        <f t="shared" si="8"/>
        <v>435</v>
      </c>
      <c r="M26" s="2">
        <f t="shared" si="8"/>
        <v>435</v>
      </c>
      <c r="N26" s="2">
        <f t="shared" si="8"/>
        <v>435</v>
      </c>
      <c r="O26" s="2">
        <f t="shared" si="8"/>
        <v>435</v>
      </c>
      <c r="P26" s="2">
        <f t="shared" si="8"/>
        <v>435</v>
      </c>
      <c r="Q26" s="2">
        <f t="shared" si="8"/>
        <v>435</v>
      </c>
      <c r="R26" s="2">
        <f t="shared" si="8"/>
        <v>435</v>
      </c>
      <c r="S26" s="2">
        <f t="shared" si="8"/>
        <v>435</v>
      </c>
      <c r="T26" s="2">
        <f t="shared" si="8"/>
        <v>435</v>
      </c>
      <c r="U26" s="2">
        <f t="shared" si="8"/>
        <v>435</v>
      </c>
      <c r="V26" s="2">
        <f t="shared" si="8"/>
        <v>435</v>
      </c>
      <c r="W26" s="2">
        <f t="shared" si="8"/>
        <v>435</v>
      </c>
      <c r="X26" s="2">
        <f t="shared" si="8"/>
        <v>435</v>
      </c>
      <c r="Y26" s="2">
        <f t="shared" si="8"/>
        <v>435</v>
      </c>
      <c r="Z26" s="2">
        <f t="shared" si="8"/>
        <v>435</v>
      </c>
      <c r="AA26" s="2">
        <f t="shared" si="8"/>
        <v>435</v>
      </c>
      <c r="AB26" s="2">
        <f t="shared" si="8"/>
        <v>435</v>
      </c>
      <c r="AC26" s="2">
        <f t="shared" si="8"/>
        <v>435</v>
      </c>
      <c r="AD26" s="2">
        <f t="shared" si="8"/>
        <v>435</v>
      </c>
      <c r="AE26" s="2">
        <f t="shared" si="8"/>
        <v>435</v>
      </c>
      <c r="AF26" s="2">
        <f t="shared" si="8"/>
        <v>435</v>
      </c>
      <c r="AG26" s="2">
        <f t="shared" si="8"/>
        <v>435</v>
      </c>
      <c r="AH26" s="2">
        <f t="shared" si="8"/>
        <v>435</v>
      </c>
      <c r="AI26" s="2">
        <f t="shared" si="8"/>
        <v>510</v>
      </c>
      <c r="AJ26" s="2">
        <f t="shared" si="8"/>
        <v>510</v>
      </c>
      <c r="AK26" s="2">
        <f t="shared" si="8"/>
        <v>510</v>
      </c>
      <c r="AL26" s="2">
        <f t="shared" si="8"/>
        <v>510</v>
      </c>
      <c r="AM26" s="2">
        <f t="shared" si="8"/>
        <v>510</v>
      </c>
      <c r="AN26" s="2">
        <f t="shared" si="8"/>
        <v>510</v>
      </c>
      <c r="AO26" s="2">
        <f t="shared" si="8"/>
        <v>510</v>
      </c>
      <c r="AP26" s="2">
        <f t="shared" si="8"/>
        <v>510</v>
      </c>
      <c r="AQ26" s="2">
        <f t="shared" si="8"/>
        <v>510</v>
      </c>
      <c r="AR26" s="2">
        <f t="shared" si="8"/>
        <v>510</v>
      </c>
      <c r="AS26" s="2">
        <f t="shared" si="8"/>
        <v>510</v>
      </c>
      <c r="AT26" s="2">
        <f t="shared" si="8"/>
        <v>510</v>
      </c>
      <c r="AU26" s="2">
        <f t="shared" si="8"/>
        <v>510</v>
      </c>
      <c r="AV26" s="2">
        <f t="shared" si="8"/>
        <v>510</v>
      </c>
      <c r="AW26" s="2">
        <f t="shared" si="8"/>
        <v>510</v>
      </c>
      <c r="AX26" s="2">
        <f t="shared" si="8"/>
        <v>510</v>
      </c>
      <c r="AY26" s="2">
        <f t="shared" si="8"/>
        <v>510</v>
      </c>
      <c r="AZ26" s="2">
        <f t="shared" si="8"/>
        <v>510</v>
      </c>
      <c r="BA26" s="2">
        <f t="shared" si="8"/>
        <v>510</v>
      </c>
      <c r="BB26" s="2">
        <f t="shared" si="8"/>
        <v>510</v>
      </c>
      <c r="BC26" s="2">
        <f t="shared" si="8"/>
        <v>510</v>
      </c>
      <c r="BD26" s="2">
        <f t="shared" si="8"/>
        <v>510</v>
      </c>
      <c r="BE26" s="2">
        <f t="shared" si="8"/>
        <v>510</v>
      </c>
      <c r="BF26" s="2">
        <f t="shared" si="8"/>
        <v>510</v>
      </c>
      <c r="BG26" s="2">
        <f t="shared" si="8"/>
        <v>510</v>
      </c>
      <c r="BH26" s="2">
        <f t="shared" si="8"/>
        <v>510</v>
      </c>
      <c r="BI26" s="2">
        <f t="shared" si="8"/>
        <v>510</v>
      </c>
      <c r="BJ26" s="2">
        <f t="shared" si="8"/>
        <v>510</v>
      </c>
      <c r="BK26" s="2">
        <f t="shared" si="8"/>
        <v>510</v>
      </c>
      <c r="BL26" s="2">
        <f t="shared" si="8"/>
        <v>510</v>
      </c>
      <c r="BM26" s="2">
        <f t="shared" si="8"/>
        <v>510</v>
      </c>
      <c r="BN26" s="2">
        <f t="shared" si="8"/>
        <v>510</v>
      </c>
      <c r="BO26" s="2">
        <f t="shared" si="8"/>
        <v>510</v>
      </c>
      <c r="BP26" s="2">
        <f t="shared" si="8"/>
        <v>510</v>
      </c>
      <c r="BQ26" s="2">
        <f t="shared" si="8"/>
        <v>510</v>
      </c>
      <c r="BR26" s="2">
        <f aca="true" t="shared" si="9" ref="BR26:EC26">SUM(BR18:BR25)</f>
        <v>510</v>
      </c>
      <c r="BS26" s="2">
        <f t="shared" si="9"/>
        <v>510</v>
      </c>
      <c r="BT26" s="2">
        <f t="shared" si="9"/>
        <v>510</v>
      </c>
      <c r="BU26" s="2">
        <f t="shared" si="9"/>
        <v>510</v>
      </c>
      <c r="BV26" s="2">
        <f t="shared" si="9"/>
        <v>510</v>
      </c>
      <c r="BW26" s="2">
        <f t="shared" si="9"/>
        <v>510</v>
      </c>
      <c r="BX26" s="2">
        <f t="shared" si="9"/>
        <v>510</v>
      </c>
      <c r="BY26" s="2">
        <f t="shared" si="9"/>
        <v>510</v>
      </c>
      <c r="BZ26" s="2">
        <f t="shared" si="9"/>
        <v>510</v>
      </c>
      <c r="CA26" s="2">
        <f t="shared" si="9"/>
        <v>510</v>
      </c>
      <c r="CB26" s="2">
        <f t="shared" si="9"/>
        <v>510</v>
      </c>
      <c r="CC26" s="2">
        <f t="shared" si="9"/>
        <v>510</v>
      </c>
      <c r="CD26" s="2">
        <f t="shared" si="9"/>
        <v>510</v>
      </c>
      <c r="CE26" s="2">
        <f t="shared" si="9"/>
        <v>510</v>
      </c>
      <c r="CF26" s="2">
        <f t="shared" si="9"/>
        <v>510</v>
      </c>
      <c r="CG26" s="2">
        <f t="shared" si="9"/>
        <v>510</v>
      </c>
      <c r="CH26" s="2">
        <f t="shared" si="9"/>
        <v>510</v>
      </c>
      <c r="CI26" s="2">
        <f t="shared" si="9"/>
        <v>510</v>
      </c>
      <c r="CJ26" s="2">
        <f t="shared" si="9"/>
        <v>510</v>
      </c>
      <c r="CK26" s="2">
        <f t="shared" si="9"/>
        <v>510</v>
      </c>
      <c r="CL26" s="2">
        <f t="shared" si="9"/>
        <v>510</v>
      </c>
      <c r="CM26" s="2">
        <f t="shared" si="9"/>
        <v>510</v>
      </c>
      <c r="CN26" s="2">
        <f t="shared" si="9"/>
        <v>510</v>
      </c>
      <c r="CO26" s="2">
        <f t="shared" si="9"/>
        <v>510</v>
      </c>
      <c r="CP26" s="2">
        <f t="shared" si="9"/>
        <v>510</v>
      </c>
      <c r="CQ26" s="2">
        <f t="shared" si="9"/>
        <v>510</v>
      </c>
      <c r="CR26" s="2">
        <f t="shared" si="9"/>
        <v>510</v>
      </c>
      <c r="CS26" s="2">
        <f t="shared" si="9"/>
        <v>510</v>
      </c>
      <c r="CT26" s="2">
        <f t="shared" si="9"/>
        <v>510</v>
      </c>
      <c r="CU26" s="2">
        <f t="shared" si="9"/>
        <v>510</v>
      </c>
      <c r="CV26" s="2">
        <f t="shared" si="9"/>
        <v>510</v>
      </c>
      <c r="CW26" s="2">
        <f t="shared" si="9"/>
        <v>510</v>
      </c>
      <c r="CX26" s="2">
        <f t="shared" si="9"/>
        <v>510</v>
      </c>
      <c r="CY26" s="2">
        <f t="shared" si="9"/>
        <v>510</v>
      </c>
      <c r="CZ26" s="2">
        <f t="shared" si="9"/>
        <v>510</v>
      </c>
      <c r="DA26" s="2">
        <f t="shared" si="9"/>
        <v>510</v>
      </c>
      <c r="DB26" s="2">
        <f t="shared" si="9"/>
        <v>510</v>
      </c>
      <c r="DC26" s="2">
        <f t="shared" si="9"/>
        <v>510</v>
      </c>
      <c r="DD26" s="2">
        <f t="shared" si="9"/>
        <v>510</v>
      </c>
      <c r="DE26" s="2">
        <f t="shared" si="9"/>
        <v>510</v>
      </c>
      <c r="DF26" s="2">
        <f t="shared" si="9"/>
        <v>510</v>
      </c>
      <c r="DG26" s="2">
        <f t="shared" si="9"/>
        <v>510</v>
      </c>
      <c r="DH26" s="2">
        <f t="shared" si="9"/>
        <v>510</v>
      </c>
      <c r="DI26" s="2">
        <f t="shared" si="9"/>
        <v>510</v>
      </c>
      <c r="DJ26" s="2">
        <f t="shared" si="9"/>
        <v>510</v>
      </c>
      <c r="DK26" s="2">
        <f t="shared" si="9"/>
        <v>510</v>
      </c>
      <c r="DL26" s="2">
        <f t="shared" si="9"/>
        <v>510</v>
      </c>
      <c r="DM26" s="2">
        <f t="shared" si="9"/>
        <v>510</v>
      </c>
      <c r="DN26" s="2">
        <f t="shared" si="9"/>
        <v>510</v>
      </c>
      <c r="DO26" s="2">
        <f t="shared" si="9"/>
        <v>510</v>
      </c>
      <c r="DP26" s="2">
        <f t="shared" si="9"/>
        <v>510</v>
      </c>
      <c r="DQ26" s="2">
        <f t="shared" si="9"/>
        <v>510</v>
      </c>
      <c r="DR26" s="2">
        <f t="shared" si="9"/>
        <v>510</v>
      </c>
      <c r="DS26" s="2">
        <f t="shared" si="9"/>
        <v>510</v>
      </c>
      <c r="DT26" s="2">
        <f t="shared" si="9"/>
        <v>510</v>
      </c>
      <c r="DU26" s="2">
        <f t="shared" si="9"/>
        <v>510</v>
      </c>
      <c r="DV26" s="2">
        <f t="shared" si="9"/>
        <v>510</v>
      </c>
      <c r="DW26" s="2">
        <f t="shared" si="9"/>
        <v>510</v>
      </c>
      <c r="DX26" s="2">
        <f t="shared" si="9"/>
        <v>510</v>
      </c>
      <c r="DY26" s="2">
        <f t="shared" si="9"/>
        <v>510</v>
      </c>
      <c r="DZ26" s="2">
        <f t="shared" si="9"/>
        <v>510</v>
      </c>
      <c r="EA26" s="2">
        <f t="shared" si="9"/>
        <v>510</v>
      </c>
      <c r="EB26" s="2">
        <f t="shared" si="9"/>
        <v>510</v>
      </c>
      <c r="EC26" s="2">
        <f t="shared" si="9"/>
        <v>510</v>
      </c>
      <c r="ED26" s="2">
        <f aca="true" t="shared" si="10" ref="ED26:GO26">SUM(ED18:ED25)</f>
        <v>510</v>
      </c>
      <c r="EE26" s="2">
        <f t="shared" si="10"/>
        <v>510</v>
      </c>
      <c r="EF26" s="2">
        <f t="shared" si="10"/>
        <v>510</v>
      </c>
      <c r="EG26" s="2">
        <f t="shared" si="10"/>
        <v>510</v>
      </c>
      <c r="EH26" s="2">
        <f t="shared" si="10"/>
        <v>510</v>
      </c>
      <c r="EI26" s="2">
        <f t="shared" si="10"/>
        <v>510</v>
      </c>
      <c r="EJ26" s="2">
        <f t="shared" si="10"/>
        <v>510</v>
      </c>
      <c r="EK26" s="2">
        <f t="shared" si="10"/>
        <v>510</v>
      </c>
      <c r="EL26" s="2">
        <f t="shared" si="10"/>
        <v>510</v>
      </c>
      <c r="EM26" s="2">
        <f t="shared" si="10"/>
        <v>510</v>
      </c>
      <c r="EN26" s="2">
        <f t="shared" si="10"/>
        <v>510</v>
      </c>
      <c r="EO26" s="2">
        <f t="shared" si="10"/>
        <v>510</v>
      </c>
      <c r="EP26" s="2">
        <f t="shared" si="10"/>
        <v>510</v>
      </c>
      <c r="EQ26" s="2">
        <f t="shared" si="10"/>
        <v>510</v>
      </c>
      <c r="ER26" s="2">
        <f t="shared" si="10"/>
        <v>510</v>
      </c>
      <c r="ES26" s="2">
        <f t="shared" si="10"/>
        <v>510</v>
      </c>
      <c r="ET26" s="2">
        <f t="shared" si="10"/>
        <v>510</v>
      </c>
      <c r="EU26" s="2">
        <f t="shared" si="10"/>
        <v>510</v>
      </c>
      <c r="EV26" s="2">
        <f t="shared" si="10"/>
        <v>510</v>
      </c>
      <c r="EW26" s="2">
        <f t="shared" si="10"/>
        <v>510</v>
      </c>
      <c r="EX26" s="2">
        <f t="shared" si="10"/>
        <v>510</v>
      </c>
      <c r="EY26" s="2">
        <f t="shared" si="10"/>
        <v>510</v>
      </c>
      <c r="EZ26" s="2">
        <f t="shared" si="10"/>
        <v>510</v>
      </c>
      <c r="FA26" s="2">
        <f t="shared" si="10"/>
        <v>510</v>
      </c>
      <c r="FB26" s="2">
        <f t="shared" si="10"/>
        <v>435</v>
      </c>
      <c r="FC26" s="2">
        <f t="shared" si="10"/>
        <v>435</v>
      </c>
      <c r="FD26" s="2">
        <f t="shared" si="10"/>
        <v>435</v>
      </c>
      <c r="FE26" s="2">
        <f t="shared" si="10"/>
        <v>435</v>
      </c>
      <c r="FF26" s="2">
        <f t="shared" si="10"/>
        <v>435</v>
      </c>
      <c r="FG26" s="2">
        <f t="shared" si="10"/>
        <v>435</v>
      </c>
      <c r="FH26" s="2">
        <f t="shared" si="10"/>
        <v>435</v>
      </c>
      <c r="FI26" s="2">
        <f t="shared" si="10"/>
        <v>435</v>
      </c>
      <c r="FJ26" s="2">
        <f t="shared" si="10"/>
        <v>435</v>
      </c>
      <c r="FK26" s="2">
        <f t="shared" si="10"/>
        <v>435</v>
      </c>
      <c r="FL26" s="2">
        <f t="shared" si="10"/>
        <v>435</v>
      </c>
      <c r="FM26" s="2">
        <f t="shared" si="10"/>
        <v>435</v>
      </c>
      <c r="FN26" s="2">
        <f t="shared" si="10"/>
        <v>435</v>
      </c>
      <c r="FO26" s="2">
        <f t="shared" si="10"/>
        <v>435</v>
      </c>
      <c r="FP26" s="2">
        <f t="shared" si="10"/>
        <v>435</v>
      </c>
      <c r="FQ26" s="2">
        <f t="shared" si="10"/>
        <v>435</v>
      </c>
      <c r="FR26" s="2">
        <f t="shared" si="10"/>
        <v>435</v>
      </c>
      <c r="FS26" s="2">
        <f t="shared" si="10"/>
        <v>435</v>
      </c>
      <c r="FT26" s="2">
        <f t="shared" si="10"/>
        <v>435</v>
      </c>
      <c r="FU26" s="2">
        <f t="shared" si="10"/>
        <v>435</v>
      </c>
      <c r="FV26" s="2">
        <f t="shared" si="10"/>
        <v>435</v>
      </c>
      <c r="FW26" s="2">
        <f t="shared" si="10"/>
        <v>435</v>
      </c>
      <c r="FX26" s="2">
        <f t="shared" si="10"/>
        <v>435</v>
      </c>
      <c r="FY26" s="2">
        <f t="shared" si="10"/>
        <v>435</v>
      </c>
      <c r="FZ26" s="2">
        <f t="shared" si="10"/>
        <v>435</v>
      </c>
      <c r="GA26" s="2">
        <f t="shared" si="10"/>
        <v>435</v>
      </c>
      <c r="GB26" s="2">
        <f t="shared" si="10"/>
        <v>435</v>
      </c>
      <c r="GC26" s="2">
        <f t="shared" si="10"/>
        <v>435</v>
      </c>
      <c r="GD26" s="2">
        <f t="shared" si="10"/>
        <v>435</v>
      </c>
      <c r="GE26" s="2">
        <f t="shared" si="10"/>
        <v>435</v>
      </c>
      <c r="GF26" s="2">
        <f t="shared" si="10"/>
        <v>450</v>
      </c>
      <c r="GG26" s="2">
        <f t="shared" si="10"/>
        <v>450</v>
      </c>
      <c r="GH26" s="2">
        <f t="shared" si="10"/>
        <v>450</v>
      </c>
      <c r="GI26" s="2">
        <f t="shared" si="10"/>
        <v>450</v>
      </c>
      <c r="GJ26" s="2">
        <f t="shared" si="10"/>
        <v>450</v>
      </c>
      <c r="GK26" s="2">
        <f t="shared" si="10"/>
        <v>450</v>
      </c>
      <c r="GL26" s="2">
        <f t="shared" si="10"/>
        <v>450</v>
      </c>
      <c r="GM26" s="2">
        <f t="shared" si="10"/>
        <v>450</v>
      </c>
      <c r="GN26" s="2">
        <f t="shared" si="10"/>
        <v>450</v>
      </c>
      <c r="GO26" s="2">
        <f t="shared" si="10"/>
        <v>450</v>
      </c>
      <c r="GP26" s="2">
        <f aca="true" t="shared" si="11" ref="GP26:IN26">SUM(GP18:GP25)</f>
        <v>450</v>
      </c>
      <c r="GQ26" s="2">
        <f t="shared" si="11"/>
        <v>450</v>
      </c>
      <c r="GR26" s="2">
        <f t="shared" si="11"/>
        <v>450</v>
      </c>
      <c r="GS26" s="2">
        <f t="shared" si="11"/>
        <v>450</v>
      </c>
      <c r="GT26" s="2">
        <f t="shared" si="11"/>
        <v>450</v>
      </c>
      <c r="GU26" s="2">
        <f t="shared" si="11"/>
        <v>450</v>
      </c>
      <c r="GV26" s="2">
        <f t="shared" si="11"/>
        <v>450</v>
      </c>
      <c r="GW26" s="2">
        <f t="shared" si="11"/>
        <v>450</v>
      </c>
      <c r="GX26" s="2">
        <f t="shared" si="11"/>
        <v>450</v>
      </c>
      <c r="GY26" s="2">
        <f t="shared" si="11"/>
        <v>450</v>
      </c>
      <c r="GZ26" s="2">
        <f t="shared" si="11"/>
        <v>450</v>
      </c>
      <c r="HA26" s="2">
        <f t="shared" si="11"/>
        <v>450</v>
      </c>
      <c r="HB26" s="2">
        <f t="shared" si="11"/>
        <v>450</v>
      </c>
      <c r="HC26" s="2">
        <f t="shared" si="11"/>
        <v>450</v>
      </c>
      <c r="HD26" s="2">
        <f t="shared" si="11"/>
        <v>450</v>
      </c>
      <c r="HE26" s="2">
        <f t="shared" si="11"/>
        <v>450</v>
      </c>
      <c r="HF26" s="2">
        <f t="shared" si="11"/>
        <v>450</v>
      </c>
      <c r="HG26" s="2">
        <f t="shared" si="11"/>
        <v>450</v>
      </c>
      <c r="HH26" s="2">
        <f t="shared" si="11"/>
        <v>450</v>
      </c>
      <c r="HI26" s="2">
        <f t="shared" si="11"/>
        <v>450</v>
      </c>
      <c r="HJ26" s="2">
        <f t="shared" si="11"/>
        <v>450</v>
      </c>
      <c r="HK26" s="2">
        <f t="shared" si="11"/>
        <v>450</v>
      </c>
      <c r="HL26" s="2">
        <f t="shared" si="11"/>
        <v>450</v>
      </c>
      <c r="HM26" s="2">
        <f t="shared" si="11"/>
        <v>450</v>
      </c>
      <c r="HN26" s="2">
        <f t="shared" si="11"/>
        <v>450</v>
      </c>
      <c r="HO26" s="2">
        <f t="shared" si="11"/>
        <v>450</v>
      </c>
      <c r="HP26" s="2">
        <f t="shared" si="11"/>
        <v>450</v>
      </c>
      <c r="HQ26" s="2">
        <f t="shared" si="11"/>
        <v>450</v>
      </c>
      <c r="HR26" s="2">
        <f t="shared" si="11"/>
        <v>450</v>
      </c>
      <c r="HS26" s="2">
        <f t="shared" si="11"/>
        <v>450</v>
      </c>
      <c r="HT26" s="2">
        <f t="shared" si="11"/>
        <v>450</v>
      </c>
      <c r="HU26" s="2">
        <f t="shared" si="11"/>
        <v>450</v>
      </c>
      <c r="HV26" s="2">
        <f t="shared" si="11"/>
        <v>450</v>
      </c>
      <c r="HW26" s="2">
        <f t="shared" si="11"/>
        <v>450</v>
      </c>
      <c r="HX26" s="2">
        <f t="shared" si="11"/>
        <v>450</v>
      </c>
      <c r="HY26" s="2">
        <f t="shared" si="11"/>
        <v>450</v>
      </c>
      <c r="HZ26" s="2">
        <f t="shared" si="11"/>
        <v>450</v>
      </c>
      <c r="IA26" s="2">
        <f t="shared" si="11"/>
        <v>450</v>
      </c>
      <c r="IB26" s="2">
        <f t="shared" si="11"/>
        <v>450</v>
      </c>
      <c r="IC26" s="2">
        <f t="shared" si="11"/>
        <v>450</v>
      </c>
      <c r="ID26" s="2">
        <f t="shared" si="11"/>
        <v>450</v>
      </c>
      <c r="IE26" s="2">
        <f t="shared" si="11"/>
        <v>450</v>
      </c>
      <c r="IF26" s="2">
        <f t="shared" si="11"/>
        <v>450</v>
      </c>
      <c r="IG26" s="2">
        <f t="shared" si="11"/>
        <v>450</v>
      </c>
      <c r="IH26" s="2">
        <f t="shared" si="11"/>
        <v>450</v>
      </c>
      <c r="II26" s="2">
        <f t="shared" si="11"/>
        <v>450</v>
      </c>
      <c r="IJ26" s="2">
        <f t="shared" si="11"/>
        <v>450</v>
      </c>
      <c r="IK26" s="2">
        <f t="shared" si="11"/>
        <v>450</v>
      </c>
      <c r="IL26" s="2">
        <f t="shared" si="11"/>
        <v>450</v>
      </c>
      <c r="IM26" s="2">
        <f t="shared" si="11"/>
        <v>450</v>
      </c>
      <c r="IN26" s="2">
        <f t="shared" si="11"/>
        <v>450</v>
      </c>
    </row>
    <row r="27" spans="2:248" ht="12.75">
      <c r="B27" s="97" t="s">
        <v>14</v>
      </c>
      <c r="C27" s="95">
        <v>1</v>
      </c>
      <c r="D27">
        <v>50</v>
      </c>
      <c r="E27">
        <v>50</v>
      </c>
      <c r="F27">
        <v>50</v>
      </c>
      <c r="G27">
        <v>50</v>
      </c>
      <c r="H27">
        <v>50</v>
      </c>
      <c r="I27">
        <v>50</v>
      </c>
      <c r="J27">
        <v>50</v>
      </c>
      <c r="K27">
        <v>50</v>
      </c>
      <c r="L27">
        <v>50</v>
      </c>
      <c r="M27">
        <v>50</v>
      </c>
      <c r="N27">
        <v>50</v>
      </c>
      <c r="O27">
        <v>50</v>
      </c>
      <c r="P27">
        <v>50</v>
      </c>
      <c r="Q27">
        <v>50</v>
      </c>
      <c r="R27">
        <v>50</v>
      </c>
      <c r="S27">
        <v>50</v>
      </c>
      <c r="T27">
        <v>50</v>
      </c>
      <c r="U27">
        <v>50</v>
      </c>
      <c r="V27">
        <v>50</v>
      </c>
      <c r="W27">
        <v>50</v>
      </c>
      <c r="X27">
        <v>50</v>
      </c>
      <c r="Y27">
        <v>50</v>
      </c>
      <c r="Z27">
        <v>50</v>
      </c>
      <c r="AA27">
        <v>50</v>
      </c>
      <c r="AB27">
        <v>50</v>
      </c>
      <c r="AC27">
        <v>50</v>
      </c>
      <c r="AD27">
        <v>50</v>
      </c>
      <c r="AE27">
        <v>50</v>
      </c>
      <c r="AF27">
        <v>50</v>
      </c>
      <c r="AG27">
        <v>50</v>
      </c>
      <c r="AH27">
        <v>50</v>
      </c>
      <c r="AI27">
        <v>50</v>
      </c>
      <c r="AJ27">
        <v>50</v>
      </c>
      <c r="AK27">
        <v>50</v>
      </c>
      <c r="AL27">
        <v>50</v>
      </c>
      <c r="AM27">
        <v>50</v>
      </c>
      <c r="AN27">
        <v>50</v>
      </c>
      <c r="AO27">
        <v>50</v>
      </c>
      <c r="AP27">
        <v>50</v>
      </c>
      <c r="AQ27">
        <v>50</v>
      </c>
      <c r="AR27">
        <v>50</v>
      </c>
      <c r="AS27">
        <v>50</v>
      </c>
      <c r="AT27">
        <v>50</v>
      </c>
      <c r="AU27">
        <v>50</v>
      </c>
      <c r="AV27">
        <v>50</v>
      </c>
      <c r="AW27">
        <v>50</v>
      </c>
      <c r="AX27">
        <v>50</v>
      </c>
      <c r="AY27">
        <v>50</v>
      </c>
      <c r="AZ27">
        <v>50</v>
      </c>
      <c r="BA27">
        <v>50</v>
      </c>
      <c r="BB27">
        <v>50</v>
      </c>
      <c r="BC27">
        <v>50</v>
      </c>
      <c r="BD27">
        <v>50</v>
      </c>
      <c r="BE27">
        <v>50</v>
      </c>
      <c r="BF27">
        <v>50</v>
      </c>
      <c r="BG27">
        <v>50</v>
      </c>
      <c r="BH27">
        <v>50</v>
      </c>
      <c r="BI27">
        <v>50</v>
      </c>
      <c r="BJ27">
        <v>50</v>
      </c>
      <c r="BK27">
        <v>50</v>
      </c>
      <c r="BL27">
        <v>50</v>
      </c>
      <c r="BM27">
        <v>50</v>
      </c>
      <c r="BN27">
        <v>50</v>
      </c>
      <c r="BO27">
        <v>50</v>
      </c>
      <c r="BP27">
        <v>50</v>
      </c>
      <c r="BQ27">
        <v>50</v>
      </c>
      <c r="BR27">
        <v>50</v>
      </c>
      <c r="BS27">
        <v>50</v>
      </c>
      <c r="BT27">
        <v>50</v>
      </c>
      <c r="BU27">
        <v>50</v>
      </c>
      <c r="BV27">
        <v>50</v>
      </c>
      <c r="BW27">
        <v>50</v>
      </c>
      <c r="BX27">
        <v>50</v>
      </c>
      <c r="BY27">
        <v>50</v>
      </c>
      <c r="BZ27">
        <v>50</v>
      </c>
      <c r="CA27">
        <v>50</v>
      </c>
      <c r="CB27">
        <v>50</v>
      </c>
      <c r="CC27">
        <v>50</v>
      </c>
      <c r="CD27">
        <v>50</v>
      </c>
      <c r="CE27">
        <v>50</v>
      </c>
      <c r="CF27">
        <v>50</v>
      </c>
      <c r="CG27">
        <v>50</v>
      </c>
      <c r="CH27">
        <v>50</v>
      </c>
      <c r="CI27">
        <v>50</v>
      </c>
      <c r="CJ27">
        <v>50</v>
      </c>
      <c r="CK27">
        <v>50</v>
      </c>
      <c r="CL27">
        <v>50</v>
      </c>
      <c r="CM27">
        <v>50</v>
      </c>
      <c r="CN27">
        <v>50</v>
      </c>
      <c r="CO27">
        <v>50</v>
      </c>
      <c r="CP27">
        <v>50</v>
      </c>
      <c r="CQ27">
        <v>50</v>
      </c>
      <c r="CR27">
        <v>50</v>
      </c>
      <c r="CS27">
        <v>50</v>
      </c>
      <c r="CT27">
        <v>50</v>
      </c>
      <c r="CU27">
        <v>50</v>
      </c>
      <c r="CV27">
        <v>50</v>
      </c>
      <c r="CW27">
        <v>50</v>
      </c>
      <c r="CX27">
        <v>50</v>
      </c>
      <c r="CY27">
        <v>50</v>
      </c>
      <c r="CZ27">
        <v>50</v>
      </c>
      <c r="DA27">
        <v>50</v>
      </c>
      <c r="DB27">
        <v>50</v>
      </c>
      <c r="DC27">
        <v>50</v>
      </c>
      <c r="DD27">
        <v>50</v>
      </c>
      <c r="DE27">
        <v>50</v>
      </c>
      <c r="DF27">
        <v>50</v>
      </c>
      <c r="DG27">
        <v>50</v>
      </c>
      <c r="DH27">
        <v>50</v>
      </c>
      <c r="DI27">
        <v>50</v>
      </c>
      <c r="DJ27">
        <v>50</v>
      </c>
      <c r="DK27">
        <v>50</v>
      </c>
      <c r="DL27">
        <v>50</v>
      </c>
      <c r="DM27">
        <v>50</v>
      </c>
      <c r="DN27">
        <v>50</v>
      </c>
      <c r="DO27">
        <v>50</v>
      </c>
      <c r="DP27">
        <v>50</v>
      </c>
      <c r="DQ27">
        <v>50</v>
      </c>
      <c r="DR27">
        <v>50</v>
      </c>
      <c r="DS27">
        <v>50</v>
      </c>
      <c r="DT27">
        <v>50</v>
      </c>
      <c r="DU27">
        <v>50</v>
      </c>
      <c r="DV27">
        <v>50</v>
      </c>
      <c r="DW27">
        <v>50</v>
      </c>
      <c r="DX27">
        <v>50</v>
      </c>
      <c r="DY27">
        <v>50</v>
      </c>
      <c r="DZ27">
        <v>50</v>
      </c>
      <c r="EA27">
        <v>50</v>
      </c>
      <c r="EB27">
        <v>50</v>
      </c>
      <c r="EC27">
        <v>50</v>
      </c>
      <c r="ED27">
        <v>50</v>
      </c>
      <c r="EE27">
        <v>50</v>
      </c>
      <c r="EF27">
        <v>50</v>
      </c>
      <c r="EG27">
        <v>50</v>
      </c>
      <c r="EH27">
        <v>50</v>
      </c>
      <c r="EI27">
        <v>50</v>
      </c>
      <c r="EJ27">
        <v>50</v>
      </c>
      <c r="EK27">
        <v>50</v>
      </c>
      <c r="EL27">
        <v>50</v>
      </c>
      <c r="EM27">
        <v>50</v>
      </c>
      <c r="EN27">
        <v>50</v>
      </c>
      <c r="EO27">
        <v>50</v>
      </c>
      <c r="EP27">
        <v>50</v>
      </c>
      <c r="EQ27">
        <v>50</v>
      </c>
      <c r="ER27">
        <v>50</v>
      </c>
      <c r="ES27">
        <v>50</v>
      </c>
      <c r="ET27">
        <v>50</v>
      </c>
      <c r="EU27">
        <v>50</v>
      </c>
      <c r="EV27">
        <v>50</v>
      </c>
      <c r="EW27">
        <v>50</v>
      </c>
      <c r="EX27">
        <v>50</v>
      </c>
      <c r="EY27">
        <v>50</v>
      </c>
      <c r="EZ27">
        <v>50</v>
      </c>
      <c r="FA27">
        <v>50</v>
      </c>
      <c r="FB27">
        <v>50</v>
      </c>
      <c r="FC27">
        <v>50</v>
      </c>
      <c r="FD27">
        <v>50</v>
      </c>
      <c r="FE27">
        <v>50</v>
      </c>
      <c r="FF27">
        <v>50</v>
      </c>
      <c r="FG27">
        <v>50</v>
      </c>
      <c r="FH27">
        <v>50</v>
      </c>
      <c r="FI27">
        <v>50</v>
      </c>
      <c r="FJ27">
        <v>50</v>
      </c>
      <c r="FK27">
        <v>50</v>
      </c>
      <c r="FL27">
        <v>50</v>
      </c>
      <c r="FM27">
        <v>50</v>
      </c>
      <c r="FN27">
        <v>50</v>
      </c>
      <c r="FO27">
        <v>50</v>
      </c>
      <c r="FP27">
        <v>50</v>
      </c>
      <c r="FQ27">
        <v>50</v>
      </c>
      <c r="FR27">
        <v>50</v>
      </c>
      <c r="FS27">
        <v>50</v>
      </c>
      <c r="FT27">
        <v>50</v>
      </c>
      <c r="FU27">
        <v>50</v>
      </c>
      <c r="FV27">
        <v>50</v>
      </c>
      <c r="FW27">
        <v>50</v>
      </c>
      <c r="FX27">
        <v>50</v>
      </c>
      <c r="FY27">
        <v>50</v>
      </c>
      <c r="FZ27">
        <v>50</v>
      </c>
      <c r="GA27">
        <v>50</v>
      </c>
      <c r="GB27">
        <v>50</v>
      </c>
      <c r="GC27">
        <v>50</v>
      </c>
      <c r="GD27">
        <v>50</v>
      </c>
      <c r="GE27">
        <v>50</v>
      </c>
      <c r="GF27">
        <v>50</v>
      </c>
      <c r="GG27">
        <v>50</v>
      </c>
      <c r="GH27">
        <v>50</v>
      </c>
      <c r="GI27">
        <v>50</v>
      </c>
      <c r="GJ27">
        <v>50</v>
      </c>
      <c r="GK27">
        <v>50</v>
      </c>
      <c r="GL27">
        <v>50</v>
      </c>
      <c r="GM27">
        <v>50</v>
      </c>
      <c r="GN27">
        <v>50</v>
      </c>
      <c r="GO27">
        <v>50</v>
      </c>
      <c r="GP27">
        <v>50</v>
      </c>
      <c r="GQ27">
        <v>50</v>
      </c>
      <c r="GR27">
        <v>50</v>
      </c>
      <c r="GS27">
        <v>50</v>
      </c>
      <c r="GT27">
        <v>50</v>
      </c>
      <c r="GU27">
        <v>50</v>
      </c>
      <c r="GV27">
        <v>50</v>
      </c>
      <c r="GW27">
        <v>50</v>
      </c>
      <c r="GX27">
        <v>50</v>
      </c>
      <c r="GY27">
        <v>50</v>
      </c>
      <c r="GZ27">
        <v>50</v>
      </c>
      <c r="HA27">
        <v>50</v>
      </c>
      <c r="HB27">
        <v>50</v>
      </c>
      <c r="HC27">
        <v>50</v>
      </c>
      <c r="HD27">
        <v>50</v>
      </c>
      <c r="HE27">
        <v>50</v>
      </c>
      <c r="HF27">
        <v>50</v>
      </c>
      <c r="HG27">
        <v>50</v>
      </c>
      <c r="HH27">
        <v>50</v>
      </c>
      <c r="HI27">
        <v>50</v>
      </c>
      <c r="HJ27">
        <v>50</v>
      </c>
      <c r="HK27">
        <v>50</v>
      </c>
      <c r="HL27">
        <v>50</v>
      </c>
      <c r="HM27">
        <v>50</v>
      </c>
      <c r="HN27">
        <v>50</v>
      </c>
      <c r="HO27">
        <v>50</v>
      </c>
      <c r="HP27">
        <v>50</v>
      </c>
      <c r="HQ27">
        <v>50</v>
      </c>
      <c r="HR27">
        <v>50</v>
      </c>
      <c r="HS27">
        <v>50</v>
      </c>
      <c r="HT27">
        <v>50</v>
      </c>
      <c r="HU27">
        <v>50</v>
      </c>
      <c r="HV27">
        <v>50</v>
      </c>
      <c r="HW27">
        <v>50</v>
      </c>
      <c r="HX27">
        <v>50</v>
      </c>
      <c r="HY27">
        <v>50</v>
      </c>
      <c r="HZ27">
        <v>50</v>
      </c>
      <c r="IA27">
        <v>50</v>
      </c>
      <c r="IB27">
        <v>50</v>
      </c>
      <c r="IC27">
        <v>50</v>
      </c>
      <c r="ID27">
        <v>50</v>
      </c>
      <c r="IE27">
        <v>50</v>
      </c>
      <c r="IF27">
        <v>50</v>
      </c>
      <c r="IG27">
        <v>50</v>
      </c>
      <c r="IH27">
        <v>50</v>
      </c>
      <c r="II27">
        <v>50</v>
      </c>
      <c r="IJ27">
        <v>50</v>
      </c>
      <c r="IK27">
        <v>50</v>
      </c>
      <c r="IL27">
        <v>50</v>
      </c>
      <c r="IM27">
        <v>50</v>
      </c>
      <c r="IN27">
        <v>50</v>
      </c>
    </row>
    <row r="28" spans="2:248" ht="12.75">
      <c r="B28" s="98"/>
      <c r="C28" s="95">
        <v>2</v>
      </c>
      <c r="D28">
        <v>50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50</v>
      </c>
      <c r="AY28">
        <v>50</v>
      </c>
      <c r="AZ28">
        <v>50</v>
      </c>
      <c r="BA28">
        <v>50</v>
      </c>
      <c r="BB28">
        <v>50</v>
      </c>
      <c r="BC28">
        <v>50</v>
      </c>
      <c r="BD28">
        <v>50</v>
      </c>
      <c r="BE28">
        <v>50</v>
      </c>
      <c r="BF28">
        <v>50</v>
      </c>
      <c r="BG28">
        <v>50</v>
      </c>
      <c r="BH28">
        <v>50</v>
      </c>
      <c r="BI28">
        <v>50</v>
      </c>
      <c r="BJ28">
        <v>50</v>
      </c>
      <c r="BK28">
        <v>50</v>
      </c>
      <c r="BL28">
        <v>50</v>
      </c>
      <c r="BM28">
        <v>50</v>
      </c>
      <c r="BN28">
        <v>50</v>
      </c>
      <c r="BO28">
        <v>50</v>
      </c>
      <c r="BP28">
        <v>50</v>
      </c>
      <c r="BQ28">
        <v>50</v>
      </c>
      <c r="BR28">
        <v>50</v>
      </c>
      <c r="BS28">
        <v>50</v>
      </c>
      <c r="BT28">
        <v>50</v>
      </c>
      <c r="BU28">
        <v>50</v>
      </c>
      <c r="BV28">
        <v>50</v>
      </c>
      <c r="BW28">
        <v>50</v>
      </c>
      <c r="BX28">
        <v>50</v>
      </c>
      <c r="BY28">
        <v>50</v>
      </c>
      <c r="BZ28">
        <v>50</v>
      </c>
      <c r="CA28">
        <v>50</v>
      </c>
      <c r="CB28">
        <v>50</v>
      </c>
      <c r="CC28">
        <v>50</v>
      </c>
      <c r="CD28">
        <v>50</v>
      </c>
      <c r="CE28">
        <v>50</v>
      </c>
      <c r="CF28">
        <v>50</v>
      </c>
      <c r="CG28">
        <v>50</v>
      </c>
      <c r="CH28">
        <v>50</v>
      </c>
      <c r="CI28">
        <v>50</v>
      </c>
      <c r="CJ28">
        <v>50</v>
      </c>
      <c r="CK28">
        <v>50</v>
      </c>
      <c r="CL28">
        <v>50</v>
      </c>
      <c r="CM28">
        <v>50</v>
      </c>
      <c r="CN28">
        <v>50</v>
      </c>
      <c r="CO28">
        <v>50</v>
      </c>
      <c r="CP28">
        <v>50</v>
      </c>
      <c r="CQ28">
        <v>50</v>
      </c>
      <c r="CR28">
        <v>50</v>
      </c>
      <c r="CS28">
        <v>50</v>
      </c>
      <c r="CT28">
        <v>50</v>
      </c>
      <c r="CU28">
        <v>50</v>
      </c>
      <c r="CV28">
        <v>50</v>
      </c>
      <c r="CW28">
        <v>50</v>
      </c>
      <c r="CX28">
        <v>50</v>
      </c>
      <c r="CY28">
        <v>50</v>
      </c>
      <c r="CZ28">
        <v>50</v>
      </c>
      <c r="DA28">
        <v>50</v>
      </c>
      <c r="DB28">
        <v>50</v>
      </c>
      <c r="DC28">
        <v>50</v>
      </c>
      <c r="DD28">
        <v>50</v>
      </c>
      <c r="DE28">
        <v>50</v>
      </c>
      <c r="DF28">
        <v>50</v>
      </c>
      <c r="DG28">
        <v>50</v>
      </c>
      <c r="DH28">
        <v>50</v>
      </c>
      <c r="DI28">
        <v>50</v>
      </c>
      <c r="DJ28">
        <v>50</v>
      </c>
      <c r="DK28">
        <v>50</v>
      </c>
      <c r="DL28">
        <v>50</v>
      </c>
      <c r="DM28">
        <v>50</v>
      </c>
      <c r="DN28">
        <v>50</v>
      </c>
      <c r="DO28">
        <v>50</v>
      </c>
      <c r="DP28">
        <v>50</v>
      </c>
      <c r="DQ28">
        <v>50</v>
      </c>
      <c r="DR28">
        <v>50</v>
      </c>
      <c r="DS28">
        <v>50</v>
      </c>
      <c r="DT28">
        <v>50</v>
      </c>
      <c r="DU28">
        <v>50</v>
      </c>
      <c r="DV28">
        <v>50</v>
      </c>
      <c r="DW28">
        <v>50</v>
      </c>
      <c r="DX28">
        <v>50</v>
      </c>
      <c r="DY28">
        <v>50</v>
      </c>
      <c r="DZ28">
        <v>50</v>
      </c>
      <c r="EA28">
        <v>50</v>
      </c>
      <c r="EB28">
        <v>50</v>
      </c>
      <c r="EC28">
        <v>50</v>
      </c>
      <c r="ED28">
        <v>50</v>
      </c>
      <c r="EE28">
        <v>50</v>
      </c>
      <c r="EF28">
        <v>50</v>
      </c>
      <c r="EG28">
        <v>50</v>
      </c>
      <c r="EH28">
        <v>50</v>
      </c>
      <c r="EI28">
        <v>50</v>
      </c>
      <c r="EJ28">
        <v>50</v>
      </c>
      <c r="EK28">
        <v>50</v>
      </c>
      <c r="EL28">
        <v>50</v>
      </c>
      <c r="EM28">
        <v>50</v>
      </c>
      <c r="EN28">
        <v>50</v>
      </c>
      <c r="EO28">
        <v>50</v>
      </c>
      <c r="EP28">
        <v>50</v>
      </c>
      <c r="EQ28">
        <v>50</v>
      </c>
      <c r="ER28">
        <v>50</v>
      </c>
      <c r="ES28">
        <v>50</v>
      </c>
      <c r="ET28">
        <v>50</v>
      </c>
      <c r="EU28">
        <v>50</v>
      </c>
      <c r="EV28">
        <v>50</v>
      </c>
      <c r="EW28">
        <v>50</v>
      </c>
      <c r="EX28">
        <v>50</v>
      </c>
      <c r="EY28">
        <v>50</v>
      </c>
      <c r="EZ28">
        <v>50</v>
      </c>
      <c r="FA28">
        <v>50</v>
      </c>
      <c r="FB28">
        <v>50</v>
      </c>
      <c r="FC28">
        <v>50</v>
      </c>
      <c r="FD28">
        <v>50</v>
      </c>
      <c r="FE28">
        <v>50</v>
      </c>
      <c r="FF28">
        <v>50</v>
      </c>
      <c r="FG28">
        <v>50</v>
      </c>
      <c r="FH28">
        <v>50</v>
      </c>
      <c r="FI28">
        <v>50</v>
      </c>
      <c r="FJ28">
        <v>50</v>
      </c>
      <c r="FK28">
        <v>50</v>
      </c>
      <c r="FL28">
        <v>50</v>
      </c>
      <c r="FM28">
        <v>50</v>
      </c>
      <c r="FN28">
        <v>50</v>
      </c>
      <c r="FO28">
        <v>50</v>
      </c>
      <c r="FP28">
        <v>50</v>
      </c>
      <c r="FQ28">
        <v>50</v>
      </c>
      <c r="FR28">
        <v>50</v>
      </c>
      <c r="FS28">
        <v>50</v>
      </c>
      <c r="FT28">
        <v>50</v>
      </c>
      <c r="FU28">
        <v>50</v>
      </c>
      <c r="FV28">
        <v>50</v>
      </c>
      <c r="FW28">
        <v>50</v>
      </c>
      <c r="FX28">
        <v>50</v>
      </c>
      <c r="FY28">
        <v>50</v>
      </c>
      <c r="FZ28">
        <v>50</v>
      </c>
      <c r="GA28">
        <v>50</v>
      </c>
      <c r="GB28">
        <v>50</v>
      </c>
      <c r="GC28">
        <v>50</v>
      </c>
      <c r="GD28">
        <v>50</v>
      </c>
      <c r="GE28">
        <v>50</v>
      </c>
      <c r="GF28">
        <v>50</v>
      </c>
      <c r="GG28">
        <v>50</v>
      </c>
      <c r="GH28">
        <v>50</v>
      </c>
      <c r="GI28">
        <v>50</v>
      </c>
      <c r="GJ28">
        <v>50</v>
      </c>
      <c r="GK28">
        <v>50</v>
      </c>
      <c r="GL28">
        <v>50</v>
      </c>
      <c r="GM28">
        <v>50</v>
      </c>
      <c r="GN28">
        <v>50</v>
      </c>
      <c r="GO28">
        <v>50</v>
      </c>
      <c r="GP28">
        <v>50</v>
      </c>
      <c r="GQ28">
        <v>50</v>
      </c>
      <c r="GR28">
        <v>50</v>
      </c>
      <c r="GS28">
        <v>50</v>
      </c>
      <c r="GT28">
        <v>50</v>
      </c>
      <c r="GU28">
        <v>50</v>
      </c>
      <c r="GV28">
        <v>50</v>
      </c>
      <c r="GW28">
        <v>50</v>
      </c>
      <c r="GX28">
        <v>50</v>
      </c>
      <c r="GY28">
        <v>50</v>
      </c>
      <c r="GZ28">
        <v>50</v>
      </c>
      <c r="HA28">
        <v>50</v>
      </c>
      <c r="HB28">
        <v>50</v>
      </c>
      <c r="HC28">
        <v>50</v>
      </c>
      <c r="HD28">
        <v>50</v>
      </c>
      <c r="HE28">
        <v>50</v>
      </c>
      <c r="HF28">
        <v>50</v>
      </c>
      <c r="HG28">
        <v>50</v>
      </c>
      <c r="HH28">
        <v>50</v>
      </c>
      <c r="HI28">
        <v>50</v>
      </c>
      <c r="HJ28">
        <v>50</v>
      </c>
      <c r="HK28">
        <v>50</v>
      </c>
      <c r="HL28">
        <v>50</v>
      </c>
      <c r="HM28">
        <v>50</v>
      </c>
      <c r="HN28">
        <v>50</v>
      </c>
      <c r="HO28">
        <v>50</v>
      </c>
      <c r="HP28">
        <v>50</v>
      </c>
      <c r="HQ28">
        <v>50</v>
      </c>
      <c r="HR28">
        <v>50</v>
      </c>
      <c r="HS28">
        <v>50</v>
      </c>
      <c r="HT28">
        <v>50</v>
      </c>
      <c r="HU28">
        <v>50</v>
      </c>
      <c r="HV28">
        <v>50</v>
      </c>
      <c r="HW28">
        <v>50</v>
      </c>
      <c r="HX28">
        <v>50</v>
      </c>
      <c r="HY28">
        <v>50</v>
      </c>
      <c r="HZ28">
        <v>50</v>
      </c>
      <c r="IA28">
        <v>50</v>
      </c>
      <c r="IB28">
        <v>50</v>
      </c>
      <c r="IC28">
        <v>50</v>
      </c>
      <c r="ID28">
        <v>50</v>
      </c>
      <c r="IE28">
        <v>50</v>
      </c>
      <c r="IF28">
        <v>50</v>
      </c>
      <c r="IG28">
        <v>50</v>
      </c>
      <c r="IH28">
        <v>50</v>
      </c>
      <c r="II28">
        <v>50</v>
      </c>
      <c r="IJ28">
        <v>50</v>
      </c>
      <c r="IK28">
        <v>50</v>
      </c>
      <c r="IL28">
        <v>50</v>
      </c>
      <c r="IM28">
        <v>50</v>
      </c>
      <c r="IN28">
        <v>50</v>
      </c>
    </row>
    <row r="29" spans="2:248" ht="12.75">
      <c r="B29" s="98"/>
      <c r="C29" s="95">
        <v>3</v>
      </c>
      <c r="D29">
        <v>50</v>
      </c>
      <c r="E29">
        <v>50</v>
      </c>
      <c r="F29">
        <v>50</v>
      </c>
      <c r="G29">
        <v>50</v>
      </c>
      <c r="H29">
        <v>50</v>
      </c>
      <c r="I29">
        <v>50</v>
      </c>
      <c r="J29">
        <v>50</v>
      </c>
      <c r="K29">
        <v>50</v>
      </c>
      <c r="L29">
        <v>50</v>
      </c>
      <c r="M29">
        <v>50</v>
      </c>
      <c r="N29">
        <v>50</v>
      </c>
      <c r="O29">
        <v>50</v>
      </c>
      <c r="P29">
        <v>50</v>
      </c>
      <c r="Q29">
        <v>50</v>
      </c>
      <c r="R29">
        <v>50</v>
      </c>
      <c r="S29">
        <v>50</v>
      </c>
      <c r="T29">
        <v>50</v>
      </c>
      <c r="U29">
        <v>50</v>
      </c>
      <c r="V29">
        <v>50</v>
      </c>
      <c r="W29">
        <v>50</v>
      </c>
      <c r="X29">
        <v>50</v>
      </c>
      <c r="Y29">
        <v>50</v>
      </c>
      <c r="Z29">
        <v>50</v>
      </c>
      <c r="AA29">
        <v>50</v>
      </c>
      <c r="AB29">
        <v>50</v>
      </c>
      <c r="AC29">
        <v>50</v>
      </c>
      <c r="AD29">
        <v>50</v>
      </c>
      <c r="AE29">
        <v>50</v>
      </c>
      <c r="AF29">
        <v>50</v>
      </c>
      <c r="AG29">
        <v>50</v>
      </c>
      <c r="AH29">
        <v>50</v>
      </c>
      <c r="AI29">
        <v>50</v>
      </c>
      <c r="AJ29">
        <v>50</v>
      </c>
      <c r="AK29">
        <v>50</v>
      </c>
      <c r="AL29">
        <v>50</v>
      </c>
      <c r="AM29">
        <v>50</v>
      </c>
      <c r="AN29">
        <v>50</v>
      </c>
      <c r="AO29">
        <v>50</v>
      </c>
      <c r="AP29">
        <v>50</v>
      </c>
      <c r="AQ29">
        <v>50</v>
      </c>
      <c r="AR29">
        <v>50</v>
      </c>
      <c r="AS29">
        <v>50</v>
      </c>
      <c r="AT29">
        <v>50</v>
      </c>
      <c r="AU29">
        <v>50</v>
      </c>
      <c r="AV29">
        <v>50</v>
      </c>
      <c r="AW29">
        <v>50</v>
      </c>
      <c r="AX29">
        <v>50</v>
      </c>
      <c r="AY29">
        <v>50</v>
      </c>
      <c r="AZ29">
        <v>50</v>
      </c>
      <c r="BA29">
        <v>50</v>
      </c>
      <c r="BB29">
        <v>50</v>
      </c>
      <c r="BC29">
        <v>50</v>
      </c>
      <c r="BD29">
        <v>50</v>
      </c>
      <c r="BE29">
        <v>50</v>
      </c>
      <c r="BF29">
        <v>50</v>
      </c>
      <c r="BG29">
        <v>50</v>
      </c>
      <c r="BH29">
        <v>50</v>
      </c>
      <c r="BI29">
        <v>50</v>
      </c>
      <c r="BJ29">
        <v>50</v>
      </c>
      <c r="BK29">
        <v>50</v>
      </c>
      <c r="BL29">
        <v>50</v>
      </c>
      <c r="BM29">
        <v>50</v>
      </c>
      <c r="BN29">
        <v>50</v>
      </c>
      <c r="BO29">
        <v>50</v>
      </c>
      <c r="BP29">
        <v>50</v>
      </c>
      <c r="BQ29">
        <v>50</v>
      </c>
      <c r="BR29">
        <v>50</v>
      </c>
      <c r="BS29">
        <v>50</v>
      </c>
      <c r="BT29">
        <v>50</v>
      </c>
      <c r="BU29">
        <v>50</v>
      </c>
      <c r="BV29">
        <v>50</v>
      </c>
      <c r="BW29">
        <v>50</v>
      </c>
      <c r="BX29">
        <v>50</v>
      </c>
      <c r="BY29">
        <v>50</v>
      </c>
      <c r="BZ29">
        <v>50</v>
      </c>
      <c r="CA29">
        <v>50</v>
      </c>
      <c r="CB29">
        <v>50</v>
      </c>
      <c r="CC29">
        <v>50</v>
      </c>
      <c r="CD29">
        <v>50</v>
      </c>
      <c r="CE29">
        <v>50</v>
      </c>
      <c r="CF29">
        <v>50</v>
      </c>
      <c r="CG29">
        <v>50</v>
      </c>
      <c r="CH29">
        <v>50</v>
      </c>
      <c r="CI29">
        <v>50</v>
      </c>
      <c r="CJ29">
        <v>50</v>
      </c>
      <c r="CK29">
        <v>50</v>
      </c>
      <c r="CL29">
        <v>50</v>
      </c>
      <c r="CM29">
        <v>50</v>
      </c>
      <c r="CN29">
        <v>50</v>
      </c>
      <c r="CO29">
        <v>50</v>
      </c>
      <c r="CP29">
        <v>50</v>
      </c>
      <c r="CQ29">
        <v>50</v>
      </c>
      <c r="CR29">
        <v>50</v>
      </c>
      <c r="CS29">
        <v>50</v>
      </c>
      <c r="CT29">
        <v>50</v>
      </c>
      <c r="CU29">
        <v>50</v>
      </c>
      <c r="CV29">
        <v>50</v>
      </c>
      <c r="CW29">
        <v>50</v>
      </c>
      <c r="CX29">
        <v>50</v>
      </c>
      <c r="CY29">
        <v>50</v>
      </c>
      <c r="CZ29">
        <v>50</v>
      </c>
      <c r="DA29">
        <v>50</v>
      </c>
      <c r="DB29">
        <v>50</v>
      </c>
      <c r="DC29">
        <v>50</v>
      </c>
      <c r="DD29">
        <v>50</v>
      </c>
      <c r="DE29">
        <v>50</v>
      </c>
      <c r="DF29">
        <v>50</v>
      </c>
      <c r="DG29">
        <v>50</v>
      </c>
      <c r="DH29">
        <v>50</v>
      </c>
      <c r="DI29">
        <v>50</v>
      </c>
      <c r="DJ29">
        <v>50</v>
      </c>
      <c r="DK29">
        <v>50</v>
      </c>
      <c r="DL29">
        <v>50</v>
      </c>
      <c r="DM29">
        <v>50</v>
      </c>
      <c r="DN29">
        <v>50</v>
      </c>
      <c r="DO29">
        <v>50</v>
      </c>
      <c r="DP29">
        <v>50</v>
      </c>
      <c r="DQ29">
        <v>50</v>
      </c>
      <c r="DR29">
        <v>50</v>
      </c>
      <c r="DS29">
        <v>50</v>
      </c>
      <c r="DT29">
        <v>50</v>
      </c>
      <c r="DU29">
        <v>50</v>
      </c>
      <c r="DV29">
        <v>50</v>
      </c>
      <c r="DW29">
        <v>50</v>
      </c>
      <c r="DX29">
        <v>50</v>
      </c>
      <c r="DY29">
        <v>50</v>
      </c>
      <c r="DZ29">
        <v>50</v>
      </c>
      <c r="EA29">
        <v>50</v>
      </c>
      <c r="EB29">
        <v>50</v>
      </c>
      <c r="EC29">
        <v>50</v>
      </c>
      <c r="ED29">
        <v>50</v>
      </c>
      <c r="EE29">
        <v>50</v>
      </c>
      <c r="EF29">
        <v>50</v>
      </c>
      <c r="EG29">
        <v>50</v>
      </c>
      <c r="EH29">
        <v>50</v>
      </c>
      <c r="EI29">
        <v>50</v>
      </c>
      <c r="EJ29">
        <v>50</v>
      </c>
      <c r="EK29">
        <v>50</v>
      </c>
      <c r="EL29">
        <v>50</v>
      </c>
      <c r="EM29">
        <v>50</v>
      </c>
      <c r="EN29">
        <v>50</v>
      </c>
      <c r="EO29">
        <v>50</v>
      </c>
      <c r="EP29">
        <v>50</v>
      </c>
      <c r="EQ29">
        <v>50</v>
      </c>
      <c r="ER29">
        <v>50</v>
      </c>
      <c r="ES29">
        <v>50</v>
      </c>
      <c r="ET29">
        <v>50</v>
      </c>
      <c r="EU29">
        <v>50</v>
      </c>
      <c r="EV29">
        <v>50</v>
      </c>
      <c r="EW29">
        <v>50</v>
      </c>
      <c r="EX29">
        <v>50</v>
      </c>
      <c r="EY29">
        <v>50</v>
      </c>
      <c r="EZ29">
        <v>50</v>
      </c>
      <c r="FA29">
        <v>50</v>
      </c>
      <c r="FB29">
        <v>50</v>
      </c>
      <c r="FC29">
        <v>50</v>
      </c>
      <c r="FD29">
        <v>50</v>
      </c>
      <c r="FE29">
        <v>50</v>
      </c>
      <c r="FF29">
        <v>50</v>
      </c>
      <c r="FG29">
        <v>50</v>
      </c>
      <c r="FH29">
        <v>50</v>
      </c>
      <c r="FI29">
        <v>50</v>
      </c>
      <c r="FJ29">
        <v>50</v>
      </c>
      <c r="FK29">
        <v>50</v>
      </c>
      <c r="FL29">
        <v>50</v>
      </c>
      <c r="FM29">
        <v>50</v>
      </c>
      <c r="FN29">
        <v>50</v>
      </c>
      <c r="FO29">
        <v>50</v>
      </c>
      <c r="FP29">
        <v>50</v>
      </c>
      <c r="FQ29">
        <v>50</v>
      </c>
      <c r="FR29">
        <v>50</v>
      </c>
      <c r="FS29">
        <v>50</v>
      </c>
      <c r="FT29">
        <v>50</v>
      </c>
      <c r="FU29">
        <v>50</v>
      </c>
      <c r="FV29">
        <v>50</v>
      </c>
      <c r="FW29">
        <v>50</v>
      </c>
      <c r="FX29">
        <v>50</v>
      </c>
      <c r="FY29">
        <v>50</v>
      </c>
      <c r="FZ29">
        <v>50</v>
      </c>
      <c r="GA29">
        <v>50</v>
      </c>
      <c r="GB29">
        <v>50</v>
      </c>
      <c r="GC29">
        <v>50</v>
      </c>
      <c r="GD29">
        <v>50</v>
      </c>
      <c r="GE29">
        <v>50</v>
      </c>
      <c r="GF29">
        <v>50</v>
      </c>
      <c r="GG29">
        <v>50</v>
      </c>
      <c r="GH29">
        <v>50</v>
      </c>
      <c r="GI29">
        <v>50</v>
      </c>
      <c r="GJ29">
        <v>50</v>
      </c>
      <c r="GK29">
        <v>50</v>
      </c>
      <c r="GL29">
        <v>50</v>
      </c>
      <c r="GM29">
        <v>50</v>
      </c>
      <c r="GN29">
        <v>50</v>
      </c>
      <c r="GO29">
        <v>50</v>
      </c>
      <c r="GP29">
        <v>50</v>
      </c>
      <c r="GQ29">
        <v>50</v>
      </c>
      <c r="GR29">
        <v>50</v>
      </c>
      <c r="GS29">
        <v>50</v>
      </c>
      <c r="GT29">
        <v>50</v>
      </c>
      <c r="GU29">
        <v>50</v>
      </c>
      <c r="GV29">
        <v>50</v>
      </c>
      <c r="GW29">
        <v>50</v>
      </c>
      <c r="GX29">
        <v>50</v>
      </c>
      <c r="GY29">
        <v>50</v>
      </c>
      <c r="GZ29">
        <v>50</v>
      </c>
      <c r="HA29">
        <v>50</v>
      </c>
      <c r="HB29">
        <v>50</v>
      </c>
      <c r="HC29">
        <v>50</v>
      </c>
      <c r="HD29">
        <v>50</v>
      </c>
      <c r="HE29">
        <v>50</v>
      </c>
      <c r="HF29">
        <v>50</v>
      </c>
      <c r="HG29">
        <v>50</v>
      </c>
      <c r="HH29">
        <v>50</v>
      </c>
      <c r="HI29">
        <v>50</v>
      </c>
      <c r="HJ29">
        <v>50</v>
      </c>
      <c r="HK29">
        <v>50</v>
      </c>
      <c r="HL29">
        <v>50</v>
      </c>
      <c r="HM29">
        <v>50</v>
      </c>
      <c r="HN29">
        <v>50</v>
      </c>
      <c r="HO29">
        <v>50</v>
      </c>
      <c r="HP29">
        <v>50</v>
      </c>
      <c r="HQ29">
        <v>50</v>
      </c>
      <c r="HR29">
        <v>50</v>
      </c>
      <c r="HS29">
        <v>50</v>
      </c>
      <c r="HT29">
        <v>50</v>
      </c>
      <c r="HU29">
        <v>50</v>
      </c>
      <c r="HV29">
        <v>50</v>
      </c>
      <c r="HW29">
        <v>50</v>
      </c>
      <c r="HX29">
        <v>50</v>
      </c>
      <c r="HY29">
        <v>50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</row>
    <row r="30" spans="2:248" ht="12.75">
      <c r="B30" s="98"/>
      <c r="C30" s="95">
        <v>4</v>
      </c>
      <c r="D30">
        <v>50</v>
      </c>
      <c r="E30">
        <v>50</v>
      </c>
      <c r="F30">
        <v>50</v>
      </c>
      <c r="G30">
        <v>50</v>
      </c>
      <c r="H30">
        <v>50</v>
      </c>
      <c r="I30">
        <v>50</v>
      </c>
      <c r="J30">
        <v>50</v>
      </c>
      <c r="K30">
        <v>50</v>
      </c>
      <c r="L30">
        <v>50</v>
      </c>
      <c r="M30">
        <v>50</v>
      </c>
      <c r="N30">
        <v>50</v>
      </c>
      <c r="O30">
        <v>50</v>
      </c>
      <c r="P30">
        <v>50</v>
      </c>
      <c r="Q30">
        <v>50</v>
      </c>
      <c r="R30">
        <v>50</v>
      </c>
      <c r="S30">
        <v>50</v>
      </c>
      <c r="T30">
        <v>50</v>
      </c>
      <c r="U30">
        <v>50</v>
      </c>
      <c r="V30">
        <v>50</v>
      </c>
      <c r="W30">
        <v>50</v>
      </c>
      <c r="X30">
        <v>50</v>
      </c>
      <c r="Y30">
        <v>50</v>
      </c>
      <c r="Z30">
        <v>50</v>
      </c>
      <c r="AA30">
        <v>50</v>
      </c>
      <c r="AB30">
        <v>50</v>
      </c>
      <c r="AC30">
        <v>50</v>
      </c>
      <c r="AD30">
        <v>50</v>
      </c>
      <c r="AE30">
        <v>50</v>
      </c>
      <c r="AF30">
        <v>50</v>
      </c>
      <c r="AG30">
        <v>50</v>
      </c>
      <c r="AH30">
        <v>50</v>
      </c>
      <c r="AI30">
        <v>50</v>
      </c>
      <c r="AJ30">
        <v>50</v>
      </c>
      <c r="AK30">
        <v>50</v>
      </c>
      <c r="AL30">
        <v>50</v>
      </c>
      <c r="AM30">
        <v>50</v>
      </c>
      <c r="AN30">
        <v>50</v>
      </c>
      <c r="AO30">
        <v>50</v>
      </c>
      <c r="AP30">
        <v>50</v>
      </c>
      <c r="AQ30">
        <v>50</v>
      </c>
      <c r="AR30">
        <v>50</v>
      </c>
      <c r="AS30">
        <v>50</v>
      </c>
      <c r="AT30">
        <v>50</v>
      </c>
      <c r="AU30">
        <v>50</v>
      </c>
      <c r="AV30">
        <v>50</v>
      </c>
      <c r="AW30">
        <v>50</v>
      </c>
      <c r="AX30">
        <v>50</v>
      </c>
      <c r="AY30">
        <v>50</v>
      </c>
      <c r="AZ30">
        <v>50</v>
      </c>
      <c r="BA30">
        <v>50</v>
      </c>
      <c r="BB30">
        <v>50</v>
      </c>
      <c r="BC30">
        <v>50</v>
      </c>
      <c r="BD30">
        <v>50</v>
      </c>
      <c r="BE30">
        <v>50</v>
      </c>
      <c r="BF30">
        <v>50</v>
      </c>
      <c r="BG30">
        <v>50</v>
      </c>
      <c r="BH30">
        <v>50</v>
      </c>
      <c r="BI30">
        <v>50</v>
      </c>
      <c r="BJ30">
        <v>50</v>
      </c>
      <c r="BK30">
        <v>50</v>
      </c>
      <c r="BL30">
        <v>50</v>
      </c>
      <c r="BM30">
        <v>50</v>
      </c>
      <c r="BN30">
        <v>50</v>
      </c>
      <c r="BO30">
        <v>50</v>
      </c>
      <c r="BP30">
        <v>50</v>
      </c>
      <c r="BQ30">
        <v>50</v>
      </c>
      <c r="BR30">
        <v>50</v>
      </c>
      <c r="BS30">
        <v>50</v>
      </c>
      <c r="BT30">
        <v>50</v>
      </c>
      <c r="BU30">
        <v>50</v>
      </c>
      <c r="BV30">
        <v>50</v>
      </c>
      <c r="BW30">
        <v>50</v>
      </c>
      <c r="BX30">
        <v>50</v>
      </c>
      <c r="BY30">
        <v>50</v>
      </c>
      <c r="BZ30">
        <v>50</v>
      </c>
      <c r="CA30">
        <v>50</v>
      </c>
      <c r="CB30">
        <v>50</v>
      </c>
      <c r="CC30">
        <v>50</v>
      </c>
      <c r="CD30">
        <v>50</v>
      </c>
      <c r="CE30">
        <v>50</v>
      </c>
      <c r="CF30">
        <v>50</v>
      </c>
      <c r="CG30">
        <v>50</v>
      </c>
      <c r="CH30">
        <v>50</v>
      </c>
      <c r="CI30">
        <v>50</v>
      </c>
      <c r="CJ30">
        <v>50</v>
      </c>
      <c r="CK30">
        <v>50</v>
      </c>
      <c r="CL30">
        <v>50</v>
      </c>
      <c r="CM30">
        <v>50</v>
      </c>
      <c r="CN30">
        <v>50</v>
      </c>
      <c r="CO30">
        <v>50</v>
      </c>
      <c r="CP30">
        <v>50</v>
      </c>
      <c r="CQ30">
        <v>50</v>
      </c>
      <c r="CR30">
        <v>50</v>
      </c>
      <c r="CS30">
        <v>50</v>
      </c>
      <c r="CT30">
        <v>50</v>
      </c>
      <c r="CU30">
        <v>50</v>
      </c>
      <c r="CV30">
        <v>50</v>
      </c>
      <c r="CW30">
        <v>50</v>
      </c>
      <c r="CX30">
        <v>50</v>
      </c>
      <c r="CY30">
        <v>50</v>
      </c>
      <c r="CZ30">
        <v>50</v>
      </c>
      <c r="DA30">
        <v>50</v>
      </c>
      <c r="DB30">
        <v>50</v>
      </c>
      <c r="DC30">
        <v>50</v>
      </c>
      <c r="DD30">
        <v>50</v>
      </c>
      <c r="DE30">
        <v>50</v>
      </c>
      <c r="DF30">
        <v>50</v>
      </c>
      <c r="DG30">
        <v>50</v>
      </c>
      <c r="DH30">
        <v>50</v>
      </c>
      <c r="DI30">
        <v>50</v>
      </c>
      <c r="DJ30">
        <v>50</v>
      </c>
      <c r="DK30">
        <v>50</v>
      </c>
      <c r="DL30">
        <v>50</v>
      </c>
      <c r="DM30">
        <v>50</v>
      </c>
      <c r="DN30">
        <v>50</v>
      </c>
      <c r="DO30">
        <v>50</v>
      </c>
      <c r="DP30">
        <v>50</v>
      </c>
      <c r="DQ30">
        <v>50</v>
      </c>
      <c r="DR30">
        <v>50</v>
      </c>
      <c r="DS30">
        <v>50</v>
      </c>
      <c r="DT30">
        <v>50</v>
      </c>
      <c r="DU30">
        <v>50</v>
      </c>
      <c r="DV30">
        <v>50</v>
      </c>
      <c r="DW30">
        <v>50</v>
      </c>
      <c r="DX30">
        <v>50</v>
      </c>
      <c r="DY30">
        <v>50</v>
      </c>
      <c r="DZ30">
        <v>50</v>
      </c>
      <c r="EA30">
        <v>50</v>
      </c>
      <c r="EB30">
        <v>50</v>
      </c>
      <c r="EC30">
        <v>50</v>
      </c>
      <c r="ED30">
        <v>50</v>
      </c>
      <c r="EE30">
        <v>50</v>
      </c>
      <c r="EF30">
        <v>50</v>
      </c>
      <c r="EG30">
        <v>50</v>
      </c>
      <c r="EH30">
        <v>50</v>
      </c>
      <c r="EI30">
        <v>50</v>
      </c>
      <c r="EJ30">
        <v>50</v>
      </c>
      <c r="EK30">
        <v>50</v>
      </c>
      <c r="EL30">
        <v>50</v>
      </c>
      <c r="EM30">
        <v>50</v>
      </c>
      <c r="EN30">
        <v>50</v>
      </c>
      <c r="EO30">
        <v>50</v>
      </c>
      <c r="EP30">
        <v>50</v>
      </c>
      <c r="EQ30">
        <v>50</v>
      </c>
      <c r="ER30">
        <v>50</v>
      </c>
      <c r="ES30">
        <v>50</v>
      </c>
      <c r="ET30">
        <v>50</v>
      </c>
      <c r="EU30">
        <v>50</v>
      </c>
      <c r="EV30">
        <v>50</v>
      </c>
      <c r="EW30">
        <v>50</v>
      </c>
      <c r="EX30">
        <v>50</v>
      </c>
      <c r="EY30">
        <v>50</v>
      </c>
      <c r="EZ30">
        <v>50</v>
      </c>
      <c r="FA30">
        <v>50</v>
      </c>
      <c r="FB30">
        <v>50</v>
      </c>
      <c r="FC30">
        <v>50</v>
      </c>
      <c r="FD30">
        <v>50</v>
      </c>
      <c r="FE30">
        <v>50</v>
      </c>
      <c r="FF30">
        <v>50</v>
      </c>
      <c r="FG30">
        <v>50</v>
      </c>
      <c r="FH30">
        <v>50</v>
      </c>
      <c r="FI30">
        <v>50</v>
      </c>
      <c r="FJ30">
        <v>50</v>
      </c>
      <c r="FK30">
        <v>50</v>
      </c>
      <c r="FL30">
        <v>50</v>
      </c>
      <c r="FM30">
        <v>50</v>
      </c>
      <c r="FN30">
        <v>50</v>
      </c>
      <c r="FO30">
        <v>50</v>
      </c>
      <c r="FP30">
        <v>50</v>
      </c>
      <c r="FQ30">
        <v>50</v>
      </c>
      <c r="FR30">
        <v>50</v>
      </c>
      <c r="FS30">
        <v>50</v>
      </c>
      <c r="FT30">
        <v>50</v>
      </c>
      <c r="FU30">
        <v>50</v>
      </c>
      <c r="FV30">
        <v>50</v>
      </c>
      <c r="FW30">
        <v>50</v>
      </c>
      <c r="FX30">
        <v>50</v>
      </c>
      <c r="FY30">
        <v>50</v>
      </c>
      <c r="FZ30">
        <v>50</v>
      </c>
      <c r="GA30">
        <v>50</v>
      </c>
      <c r="GB30">
        <v>50</v>
      </c>
      <c r="GC30">
        <v>50</v>
      </c>
      <c r="GD30">
        <v>50</v>
      </c>
      <c r="GE30">
        <v>50</v>
      </c>
      <c r="GF30">
        <v>50</v>
      </c>
      <c r="GG30">
        <v>50</v>
      </c>
      <c r="GH30">
        <v>50</v>
      </c>
      <c r="GI30">
        <v>50</v>
      </c>
      <c r="GJ30">
        <v>50</v>
      </c>
      <c r="GK30">
        <v>50</v>
      </c>
      <c r="GL30">
        <v>50</v>
      </c>
      <c r="GM30">
        <v>50</v>
      </c>
      <c r="GN30">
        <v>50</v>
      </c>
      <c r="GO30">
        <v>50</v>
      </c>
      <c r="GP30">
        <v>50</v>
      </c>
      <c r="GQ30">
        <v>50</v>
      </c>
      <c r="GR30">
        <v>50</v>
      </c>
      <c r="GS30">
        <v>50</v>
      </c>
      <c r="GT30">
        <v>50</v>
      </c>
      <c r="GU30">
        <v>50</v>
      </c>
      <c r="GV30">
        <v>50</v>
      </c>
      <c r="GW30">
        <v>50</v>
      </c>
      <c r="GX30">
        <v>50</v>
      </c>
      <c r="GY30">
        <v>50</v>
      </c>
      <c r="GZ30">
        <v>50</v>
      </c>
      <c r="HA30">
        <v>50</v>
      </c>
      <c r="HB30">
        <v>50</v>
      </c>
      <c r="HC30">
        <v>50</v>
      </c>
      <c r="HD30">
        <v>50</v>
      </c>
      <c r="HE30">
        <v>50</v>
      </c>
      <c r="HF30">
        <v>50</v>
      </c>
      <c r="HG30">
        <v>50</v>
      </c>
      <c r="HH30">
        <v>50</v>
      </c>
      <c r="HI30">
        <v>50</v>
      </c>
      <c r="HJ30">
        <v>50</v>
      </c>
      <c r="HK30">
        <v>50</v>
      </c>
      <c r="HL30">
        <v>50</v>
      </c>
      <c r="HM30">
        <v>50</v>
      </c>
      <c r="HN30">
        <v>50</v>
      </c>
      <c r="HO30">
        <v>50</v>
      </c>
      <c r="HP30">
        <v>50</v>
      </c>
      <c r="HQ30">
        <v>50</v>
      </c>
      <c r="HR30">
        <v>50</v>
      </c>
      <c r="HS30">
        <v>50</v>
      </c>
      <c r="HT30">
        <v>50</v>
      </c>
      <c r="HU30">
        <v>50</v>
      </c>
      <c r="HV30">
        <v>50</v>
      </c>
      <c r="HW30">
        <v>50</v>
      </c>
      <c r="HX30">
        <v>50</v>
      </c>
      <c r="HY30">
        <v>50</v>
      </c>
      <c r="HZ30">
        <v>50</v>
      </c>
      <c r="IA30">
        <v>50</v>
      </c>
      <c r="IB30">
        <v>50</v>
      </c>
      <c r="IC30">
        <v>50</v>
      </c>
      <c r="ID30">
        <v>50</v>
      </c>
      <c r="IE30">
        <v>50</v>
      </c>
      <c r="IF30">
        <v>50</v>
      </c>
      <c r="IG30">
        <v>50</v>
      </c>
      <c r="IH30">
        <v>50</v>
      </c>
      <c r="II30">
        <v>50</v>
      </c>
      <c r="IJ30">
        <v>50</v>
      </c>
      <c r="IK30">
        <v>50</v>
      </c>
      <c r="IL30">
        <v>50</v>
      </c>
      <c r="IM30">
        <v>50</v>
      </c>
      <c r="IN30">
        <v>50</v>
      </c>
    </row>
    <row r="31" spans="2:248" ht="12.75">
      <c r="B31" s="98"/>
      <c r="C31" s="95">
        <v>5</v>
      </c>
      <c r="D31">
        <v>50</v>
      </c>
      <c r="E31">
        <v>50</v>
      </c>
      <c r="F31">
        <v>50</v>
      </c>
      <c r="G31">
        <v>50</v>
      </c>
      <c r="H31">
        <v>50</v>
      </c>
      <c r="I31">
        <v>50</v>
      </c>
      <c r="J31">
        <v>50</v>
      </c>
      <c r="K31">
        <v>50</v>
      </c>
      <c r="L31">
        <v>50</v>
      </c>
      <c r="M31">
        <v>50</v>
      </c>
      <c r="N31">
        <v>50</v>
      </c>
      <c r="O31">
        <v>50</v>
      </c>
      <c r="P31">
        <v>50</v>
      </c>
      <c r="Q31">
        <v>50</v>
      </c>
      <c r="R31">
        <v>50</v>
      </c>
      <c r="S31">
        <v>50</v>
      </c>
      <c r="T31">
        <v>50</v>
      </c>
      <c r="U31">
        <v>50</v>
      </c>
      <c r="V31">
        <v>50</v>
      </c>
      <c r="W31">
        <v>50</v>
      </c>
      <c r="X31">
        <v>50</v>
      </c>
      <c r="Y31">
        <v>50</v>
      </c>
      <c r="Z31">
        <v>50</v>
      </c>
      <c r="AA31">
        <v>50</v>
      </c>
      <c r="AB31">
        <v>50</v>
      </c>
      <c r="AC31">
        <v>50</v>
      </c>
      <c r="AD31">
        <v>50</v>
      </c>
      <c r="AE31">
        <v>50</v>
      </c>
      <c r="AF31">
        <v>50</v>
      </c>
      <c r="AG31">
        <v>50</v>
      </c>
      <c r="AH31">
        <v>50</v>
      </c>
      <c r="AI31">
        <v>50</v>
      </c>
      <c r="AJ31">
        <v>50</v>
      </c>
      <c r="AK31">
        <v>50</v>
      </c>
      <c r="AL31">
        <v>50</v>
      </c>
      <c r="AM31">
        <v>50</v>
      </c>
      <c r="AN31">
        <v>50</v>
      </c>
      <c r="AO31">
        <v>50</v>
      </c>
      <c r="AP31">
        <v>50</v>
      </c>
      <c r="AQ31">
        <v>50</v>
      </c>
      <c r="AR31">
        <v>50</v>
      </c>
      <c r="AS31">
        <v>50</v>
      </c>
      <c r="AT31">
        <v>50</v>
      </c>
      <c r="AU31">
        <v>50</v>
      </c>
      <c r="AV31">
        <v>50</v>
      </c>
      <c r="AW31">
        <v>50</v>
      </c>
      <c r="AX31">
        <v>50</v>
      </c>
      <c r="AY31">
        <v>50</v>
      </c>
      <c r="AZ31">
        <v>50</v>
      </c>
      <c r="BA31">
        <v>50</v>
      </c>
      <c r="BB31">
        <v>50</v>
      </c>
      <c r="BC31">
        <v>50</v>
      </c>
      <c r="BD31">
        <v>50</v>
      </c>
      <c r="BE31">
        <v>50</v>
      </c>
      <c r="BF31">
        <v>50</v>
      </c>
      <c r="BG31">
        <v>50</v>
      </c>
      <c r="BH31">
        <v>50</v>
      </c>
      <c r="BI31">
        <v>50</v>
      </c>
      <c r="BJ31">
        <v>50</v>
      </c>
      <c r="BK31">
        <v>50</v>
      </c>
      <c r="BL31">
        <v>50</v>
      </c>
      <c r="BM31">
        <v>50</v>
      </c>
      <c r="BN31">
        <v>50</v>
      </c>
      <c r="BO31">
        <v>50</v>
      </c>
      <c r="BP31">
        <v>50</v>
      </c>
      <c r="BQ31">
        <v>50</v>
      </c>
      <c r="BR31">
        <v>50</v>
      </c>
      <c r="BS31">
        <v>50</v>
      </c>
      <c r="BT31">
        <v>50</v>
      </c>
      <c r="BU31">
        <v>50</v>
      </c>
      <c r="BV31">
        <v>50</v>
      </c>
      <c r="BW31">
        <v>50</v>
      </c>
      <c r="BX31">
        <v>50</v>
      </c>
      <c r="BY31">
        <v>50</v>
      </c>
      <c r="BZ31">
        <v>50</v>
      </c>
      <c r="CA31">
        <v>50</v>
      </c>
      <c r="CB31">
        <v>50</v>
      </c>
      <c r="CC31">
        <v>50</v>
      </c>
      <c r="CD31">
        <v>50</v>
      </c>
      <c r="CE31">
        <v>50</v>
      </c>
      <c r="CF31">
        <v>50</v>
      </c>
      <c r="CG31">
        <v>50</v>
      </c>
      <c r="CH31">
        <v>50</v>
      </c>
      <c r="CI31">
        <v>50</v>
      </c>
      <c r="CJ31">
        <v>50</v>
      </c>
      <c r="CK31">
        <v>50</v>
      </c>
      <c r="CL31">
        <v>50</v>
      </c>
      <c r="CM31">
        <v>50</v>
      </c>
      <c r="CN31">
        <v>50</v>
      </c>
      <c r="CO31">
        <v>50</v>
      </c>
      <c r="CP31">
        <v>50</v>
      </c>
      <c r="CQ31">
        <v>50</v>
      </c>
      <c r="CR31">
        <v>50</v>
      </c>
      <c r="CS31">
        <v>50</v>
      </c>
      <c r="CT31">
        <v>50</v>
      </c>
      <c r="CU31">
        <v>50</v>
      </c>
      <c r="CV31">
        <v>50</v>
      </c>
      <c r="CW31">
        <v>50</v>
      </c>
      <c r="CX31">
        <v>50</v>
      </c>
      <c r="CY31">
        <v>50</v>
      </c>
      <c r="CZ31">
        <v>50</v>
      </c>
      <c r="DA31">
        <v>50</v>
      </c>
      <c r="DB31">
        <v>50</v>
      </c>
      <c r="DC31">
        <v>50</v>
      </c>
      <c r="DD31">
        <v>50</v>
      </c>
      <c r="DE31">
        <v>50</v>
      </c>
      <c r="DF31">
        <v>50</v>
      </c>
      <c r="DG31">
        <v>50</v>
      </c>
      <c r="DH31">
        <v>50</v>
      </c>
      <c r="DI31">
        <v>50</v>
      </c>
      <c r="DJ31">
        <v>50</v>
      </c>
      <c r="DK31">
        <v>50</v>
      </c>
      <c r="DL31">
        <v>50</v>
      </c>
      <c r="DM31">
        <v>50</v>
      </c>
      <c r="DN31">
        <v>50</v>
      </c>
      <c r="DO31">
        <v>50</v>
      </c>
      <c r="DP31">
        <v>50</v>
      </c>
      <c r="DQ31">
        <v>50</v>
      </c>
      <c r="DR31">
        <v>50</v>
      </c>
      <c r="DS31">
        <v>50</v>
      </c>
      <c r="DT31">
        <v>50</v>
      </c>
      <c r="DU31">
        <v>50</v>
      </c>
      <c r="DV31">
        <v>50</v>
      </c>
      <c r="DW31">
        <v>50</v>
      </c>
      <c r="DX31">
        <v>50</v>
      </c>
      <c r="DY31">
        <v>50</v>
      </c>
      <c r="DZ31">
        <v>50</v>
      </c>
      <c r="EA31">
        <v>50</v>
      </c>
      <c r="EB31">
        <v>50</v>
      </c>
      <c r="EC31">
        <v>50</v>
      </c>
      <c r="ED31">
        <v>50</v>
      </c>
      <c r="EE31">
        <v>50</v>
      </c>
      <c r="EF31">
        <v>50</v>
      </c>
      <c r="EG31">
        <v>50</v>
      </c>
      <c r="EH31">
        <v>50</v>
      </c>
      <c r="EI31">
        <v>50</v>
      </c>
      <c r="EJ31">
        <v>50</v>
      </c>
      <c r="EK31">
        <v>50</v>
      </c>
      <c r="EL31">
        <v>50</v>
      </c>
      <c r="EM31">
        <v>50</v>
      </c>
      <c r="EN31">
        <v>50</v>
      </c>
      <c r="EO31">
        <v>50</v>
      </c>
      <c r="EP31">
        <v>50</v>
      </c>
      <c r="EQ31">
        <v>50</v>
      </c>
      <c r="ER31">
        <v>50</v>
      </c>
      <c r="ES31">
        <v>50</v>
      </c>
      <c r="ET31">
        <v>50</v>
      </c>
      <c r="EU31">
        <v>50</v>
      </c>
      <c r="EV31">
        <v>50</v>
      </c>
      <c r="EW31">
        <v>50</v>
      </c>
      <c r="EX31">
        <v>50</v>
      </c>
      <c r="EY31">
        <v>50</v>
      </c>
      <c r="EZ31">
        <v>50</v>
      </c>
      <c r="FA31">
        <v>50</v>
      </c>
      <c r="FB31">
        <v>50</v>
      </c>
      <c r="FC31">
        <v>50</v>
      </c>
      <c r="FD31">
        <v>50</v>
      </c>
      <c r="FE31">
        <v>50</v>
      </c>
      <c r="FF31">
        <v>50</v>
      </c>
      <c r="FG31">
        <v>50</v>
      </c>
      <c r="FH31">
        <v>50</v>
      </c>
      <c r="FI31">
        <v>50</v>
      </c>
      <c r="FJ31">
        <v>50</v>
      </c>
      <c r="FK31">
        <v>50</v>
      </c>
      <c r="FL31">
        <v>50</v>
      </c>
      <c r="FM31">
        <v>50</v>
      </c>
      <c r="FN31">
        <v>50</v>
      </c>
      <c r="FO31">
        <v>50</v>
      </c>
      <c r="FP31">
        <v>50</v>
      </c>
      <c r="FQ31">
        <v>50</v>
      </c>
      <c r="FR31">
        <v>50</v>
      </c>
      <c r="FS31">
        <v>50</v>
      </c>
      <c r="FT31">
        <v>50</v>
      </c>
      <c r="FU31">
        <v>50</v>
      </c>
      <c r="FV31">
        <v>50</v>
      </c>
      <c r="FW31">
        <v>50</v>
      </c>
      <c r="FX31">
        <v>50</v>
      </c>
      <c r="FY31">
        <v>50</v>
      </c>
      <c r="FZ31">
        <v>50</v>
      </c>
      <c r="GA31">
        <v>50</v>
      </c>
      <c r="GB31">
        <v>50</v>
      </c>
      <c r="GC31">
        <v>50</v>
      </c>
      <c r="GD31">
        <v>50</v>
      </c>
      <c r="GE31">
        <v>50</v>
      </c>
      <c r="GF31">
        <v>50</v>
      </c>
      <c r="GG31">
        <v>50</v>
      </c>
      <c r="GH31">
        <v>50</v>
      </c>
      <c r="GI31">
        <v>50</v>
      </c>
      <c r="GJ31">
        <v>50</v>
      </c>
      <c r="GK31">
        <v>50</v>
      </c>
      <c r="GL31">
        <v>50</v>
      </c>
      <c r="GM31">
        <v>50</v>
      </c>
      <c r="GN31">
        <v>50</v>
      </c>
      <c r="GO31">
        <v>50</v>
      </c>
      <c r="GP31">
        <v>50</v>
      </c>
      <c r="GQ31">
        <v>50</v>
      </c>
      <c r="GR31">
        <v>50</v>
      </c>
      <c r="GS31">
        <v>50</v>
      </c>
      <c r="GT31">
        <v>50</v>
      </c>
      <c r="GU31">
        <v>50</v>
      </c>
      <c r="GV31">
        <v>50</v>
      </c>
      <c r="GW31">
        <v>50</v>
      </c>
      <c r="GX31">
        <v>50</v>
      </c>
      <c r="GY31">
        <v>50</v>
      </c>
      <c r="GZ31">
        <v>50</v>
      </c>
      <c r="HA31">
        <v>50</v>
      </c>
      <c r="HB31">
        <v>50</v>
      </c>
      <c r="HC31">
        <v>50</v>
      </c>
      <c r="HD31">
        <v>50</v>
      </c>
      <c r="HE31">
        <v>50</v>
      </c>
      <c r="HF31">
        <v>50</v>
      </c>
      <c r="HG31">
        <v>50</v>
      </c>
      <c r="HH31">
        <v>50</v>
      </c>
      <c r="HI31">
        <v>50</v>
      </c>
      <c r="HJ31">
        <v>50</v>
      </c>
      <c r="HK31">
        <v>50</v>
      </c>
      <c r="HL31">
        <v>50</v>
      </c>
      <c r="HM31">
        <v>50</v>
      </c>
      <c r="HN31">
        <v>50</v>
      </c>
      <c r="HO31">
        <v>50</v>
      </c>
      <c r="HP31">
        <v>50</v>
      </c>
      <c r="HQ31">
        <v>50</v>
      </c>
      <c r="HR31">
        <v>50</v>
      </c>
      <c r="HS31">
        <v>50</v>
      </c>
      <c r="HT31">
        <v>50</v>
      </c>
      <c r="HU31">
        <v>50</v>
      </c>
      <c r="HV31">
        <v>50</v>
      </c>
      <c r="HW31">
        <v>50</v>
      </c>
      <c r="HX31">
        <v>50</v>
      </c>
      <c r="HY31">
        <v>50</v>
      </c>
      <c r="HZ31">
        <v>50</v>
      </c>
      <c r="IA31">
        <v>50</v>
      </c>
      <c r="IB31">
        <v>50</v>
      </c>
      <c r="IC31">
        <v>50</v>
      </c>
      <c r="ID31">
        <v>50</v>
      </c>
      <c r="IE31">
        <v>50</v>
      </c>
      <c r="IF31">
        <v>50</v>
      </c>
      <c r="IG31">
        <v>50</v>
      </c>
      <c r="IH31">
        <v>50</v>
      </c>
      <c r="II31">
        <v>50</v>
      </c>
      <c r="IJ31">
        <v>50</v>
      </c>
      <c r="IK31">
        <v>50</v>
      </c>
      <c r="IL31">
        <v>50</v>
      </c>
      <c r="IM31">
        <v>50</v>
      </c>
      <c r="IN31">
        <v>50</v>
      </c>
    </row>
    <row r="32" spans="2:248" s="2" customFormat="1" ht="12.75">
      <c r="B32" s="104"/>
      <c r="C32" s="4" t="s">
        <v>146</v>
      </c>
      <c r="E32" s="2">
        <f>SUM(E27:E31)</f>
        <v>200</v>
      </c>
      <c r="F32" s="2">
        <f aca="true" t="shared" si="12" ref="F32:BQ32">SUM(F27:F31)</f>
        <v>200</v>
      </c>
      <c r="G32" s="2">
        <f t="shared" si="12"/>
        <v>200</v>
      </c>
      <c r="H32" s="2">
        <f t="shared" si="12"/>
        <v>200</v>
      </c>
      <c r="I32" s="2">
        <f t="shared" si="12"/>
        <v>200</v>
      </c>
      <c r="J32" s="2">
        <f t="shared" si="12"/>
        <v>200</v>
      </c>
      <c r="K32" s="2">
        <f t="shared" si="12"/>
        <v>200</v>
      </c>
      <c r="L32" s="2">
        <f t="shared" si="12"/>
        <v>200</v>
      </c>
      <c r="M32" s="2">
        <f t="shared" si="12"/>
        <v>200</v>
      </c>
      <c r="N32" s="2">
        <f t="shared" si="12"/>
        <v>200</v>
      </c>
      <c r="O32" s="2">
        <f t="shared" si="12"/>
        <v>200</v>
      </c>
      <c r="P32" s="2">
        <f t="shared" si="12"/>
        <v>200</v>
      </c>
      <c r="Q32" s="2">
        <f t="shared" si="12"/>
        <v>200</v>
      </c>
      <c r="R32" s="2">
        <f t="shared" si="12"/>
        <v>200</v>
      </c>
      <c r="S32" s="2">
        <f t="shared" si="12"/>
        <v>200</v>
      </c>
      <c r="T32" s="2">
        <f t="shared" si="12"/>
        <v>200</v>
      </c>
      <c r="U32" s="2">
        <f t="shared" si="12"/>
        <v>200</v>
      </c>
      <c r="V32" s="2">
        <f t="shared" si="12"/>
        <v>200</v>
      </c>
      <c r="W32" s="2">
        <f t="shared" si="12"/>
        <v>200</v>
      </c>
      <c r="X32" s="2">
        <f t="shared" si="12"/>
        <v>200</v>
      </c>
      <c r="Y32" s="2">
        <f t="shared" si="12"/>
        <v>200</v>
      </c>
      <c r="Z32" s="2">
        <f t="shared" si="12"/>
        <v>200</v>
      </c>
      <c r="AA32" s="2">
        <f t="shared" si="12"/>
        <v>200</v>
      </c>
      <c r="AB32" s="2">
        <f t="shared" si="12"/>
        <v>200</v>
      </c>
      <c r="AC32" s="2">
        <f t="shared" si="12"/>
        <v>200</v>
      </c>
      <c r="AD32" s="2">
        <f t="shared" si="12"/>
        <v>200</v>
      </c>
      <c r="AE32" s="2">
        <f t="shared" si="12"/>
        <v>200</v>
      </c>
      <c r="AF32" s="2">
        <f t="shared" si="12"/>
        <v>200</v>
      </c>
      <c r="AG32" s="2">
        <f t="shared" si="12"/>
        <v>200</v>
      </c>
      <c r="AH32" s="2">
        <f t="shared" si="12"/>
        <v>200</v>
      </c>
      <c r="AI32" s="2">
        <f t="shared" si="12"/>
        <v>200</v>
      </c>
      <c r="AJ32" s="2">
        <f t="shared" si="12"/>
        <v>200</v>
      </c>
      <c r="AK32" s="2">
        <f t="shared" si="12"/>
        <v>200</v>
      </c>
      <c r="AL32" s="2">
        <f t="shared" si="12"/>
        <v>200</v>
      </c>
      <c r="AM32" s="2">
        <f t="shared" si="12"/>
        <v>200</v>
      </c>
      <c r="AN32" s="2">
        <f t="shared" si="12"/>
        <v>200</v>
      </c>
      <c r="AO32" s="2">
        <f t="shared" si="12"/>
        <v>200</v>
      </c>
      <c r="AP32" s="2">
        <f t="shared" si="12"/>
        <v>200</v>
      </c>
      <c r="AQ32" s="2">
        <f t="shared" si="12"/>
        <v>200</v>
      </c>
      <c r="AR32" s="2">
        <f t="shared" si="12"/>
        <v>200</v>
      </c>
      <c r="AS32" s="2">
        <f t="shared" si="12"/>
        <v>200</v>
      </c>
      <c r="AT32" s="2">
        <f t="shared" si="12"/>
        <v>200</v>
      </c>
      <c r="AU32" s="2">
        <f t="shared" si="12"/>
        <v>200</v>
      </c>
      <c r="AV32" s="2">
        <f t="shared" si="12"/>
        <v>200</v>
      </c>
      <c r="AW32" s="2">
        <f t="shared" si="12"/>
        <v>200</v>
      </c>
      <c r="AX32" s="2">
        <f t="shared" si="12"/>
        <v>250</v>
      </c>
      <c r="AY32" s="2">
        <f t="shared" si="12"/>
        <v>250</v>
      </c>
      <c r="AZ32" s="2">
        <f t="shared" si="12"/>
        <v>250</v>
      </c>
      <c r="BA32" s="2">
        <f t="shared" si="12"/>
        <v>250</v>
      </c>
      <c r="BB32" s="2">
        <f t="shared" si="12"/>
        <v>250</v>
      </c>
      <c r="BC32" s="2">
        <f t="shared" si="12"/>
        <v>250</v>
      </c>
      <c r="BD32" s="2">
        <f t="shared" si="12"/>
        <v>250</v>
      </c>
      <c r="BE32" s="2">
        <f t="shared" si="12"/>
        <v>250</v>
      </c>
      <c r="BF32" s="2">
        <f t="shared" si="12"/>
        <v>250</v>
      </c>
      <c r="BG32" s="2">
        <f t="shared" si="12"/>
        <v>250</v>
      </c>
      <c r="BH32" s="2">
        <f t="shared" si="12"/>
        <v>250</v>
      </c>
      <c r="BI32" s="2">
        <f t="shared" si="12"/>
        <v>250</v>
      </c>
      <c r="BJ32" s="2">
        <f t="shared" si="12"/>
        <v>250</v>
      </c>
      <c r="BK32" s="2">
        <f t="shared" si="12"/>
        <v>250</v>
      </c>
      <c r="BL32" s="2">
        <f t="shared" si="12"/>
        <v>250</v>
      </c>
      <c r="BM32" s="2">
        <f t="shared" si="12"/>
        <v>250</v>
      </c>
      <c r="BN32" s="2">
        <f t="shared" si="12"/>
        <v>250</v>
      </c>
      <c r="BO32" s="2">
        <f t="shared" si="12"/>
        <v>250</v>
      </c>
      <c r="BP32" s="2">
        <f t="shared" si="12"/>
        <v>250</v>
      </c>
      <c r="BQ32" s="2">
        <f t="shared" si="12"/>
        <v>250</v>
      </c>
      <c r="BR32" s="2">
        <f aca="true" t="shared" si="13" ref="BR32:EC32">SUM(BR27:BR31)</f>
        <v>250</v>
      </c>
      <c r="BS32" s="2">
        <f t="shared" si="13"/>
        <v>250</v>
      </c>
      <c r="BT32" s="2">
        <f t="shared" si="13"/>
        <v>250</v>
      </c>
      <c r="BU32" s="2">
        <f t="shared" si="13"/>
        <v>250</v>
      </c>
      <c r="BV32" s="2">
        <f t="shared" si="13"/>
        <v>250</v>
      </c>
      <c r="BW32" s="2">
        <f t="shared" si="13"/>
        <v>250</v>
      </c>
      <c r="BX32" s="2">
        <f t="shared" si="13"/>
        <v>250</v>
      </c>
      <c r="BY32" s="2">
        <f t="shared" si="13"/>
        <v>250</v>
      </c>
      <c r="BZ32" s="2">
        <f t="shared" si="13"/>
        <v>250</v>
      </c>
      <c r="CA32" s="2">
        <f t="shared" si="13"/>
        <v>250</v>
      </c>
      <c r="CB32" s="2">
        <f t="shared" si="13"/>
        <v>250</v>
      </c>
      <c r="CC32" s="2">
        <f t="shared" si="13"/>
        <v>250</v>
      </c>
      <c r="CD32" s="2">
        <f t="shared" si="13"/>
        <v>250</v>
      </c>
      <c r="CE32" s="2">
        <f t="shared" si="13"/>
        <v>250</v>
      </c>
      <c r="CF32" s="2">
        <f t="shared" si="13"/>
        <v>250</v>
      </c>
      <c r="CG32" s="2">
        <f t="shared" si="13"/>
        <v>250</v>
      </c>
      <c r="CH32" s="2">
        <f t="shared" si="13"/>
        <v>250</v>
      </c>
      <c r="CI32" s="2">
        <f t="shared" si="13"/>
        <v>250</v>
      </c>
      <c r="CJ32" s="2">
        <f t="shared" si="13"/>
        <v>250</v>
      </c>
      <c r="CK32" s="2">
        <f t="shared" si="13"/>
        <v>250</v>
      </c>
      <c r="CL32" s="2">
        <f t="shared" si="13"/>
        <v>250</v>
      </c>
      <c r="CM32" s="2">
        <f t="shared" si="13"/>
        <v>250</v>
      </c>
      <c r="CN32" s="2">
        <f t="shared" si="13"/>
        <v>250</v>
      </c>
      <c r="CO32" s="2">
        <f t="shared" si="13"/>
        <v>250</v>
      </c>
      <c r="CP32" s="2">
        <f t="shared" si="13"/>
        <v>250</v>
      </c>
      <c r="CQ32" s="2">
        <f t="shared" si="13"/>
        <v>250</v>
      </c>
      <c r="CR32" s="2">
        <f t="shared" si="13"/>
        <v>250</v>
      </c>
      <c r="CS32" s="2">
        <f t="shared" si="13"/>
        <v>250</v>
      </c>
      <c r="CT32" s="2">
        <f t="shared" si="13"/>
        <v>250</v>
      </c>
      <c r="CU32" s="2">
        <f t="shared" si="13"/>
        <v>250</v>
      </c>
      <c r="CV32" s="2">
        <f t="shared" si="13"/>
        <v>250</v>
      </c>
      <c r="CW32" s="2">
        <f t="shared" si="13"/>
        <v>250</v>
      </c>
      <c r="CX32" s="2">
        <f t="shared" si="13"/>
        <v>250</v>
      </c>
      <c r="CY32" s="2">
        <f t="shared" si="13"/>
        <v>250</v>
      </c>
      <c r="CZ32" s="2">
        <f t="shared" si="13"/>
        <v>250</v>
      </c>
      <c r="DA32" s="2">
        <f t="shared" si="13"/>
        <v>250</v>
      </c>
      <c r="DB32" s="2">
        <f t="shared" si="13"/>
        <v>250</v>
      </c>
      <c r="DC32" s="2">
        <f t="shared" si="13"/>
        <v>250</v>
      </c>
      <c r="DD32" s="2">
        <f t="shared" si="13"/>
        <v>250</v>
      </c>
      <c r="DE32" s="2">
        <f t="shared" si="13"/>
        <v>250</v>
      </c>
      <c r="DF32" s="2">
        <f t="shared" si="13"/>
        <v>250</v>
      </c>
      <c r="DG32" s="2">
        <f t="shared" si="13"/>
        <v>250</v>
      </c>
      <c r="DH32" s="2">
        <f t="shared" si="13"/>
        <v>250</v>
      </c>
      <c r="DI32" s="2">
        <f t="shared" si="13"/>
        <v>250</v>
      </c>
      <c r="DJ32" s="2">
        <f t="shared" si="13"/>
        <v>250</v>
      </c>
      <c r="DK32" s="2">
        <f t="shared" si="13"/>
        <v>250</v>
      </c>
      <c r="DL32" s="2">
        <f t="shared" si="13"/>
        <v>250</v>
      </c>
      <c r="DM32" s="2">
        <f t="shared" si="13"/>
        <v>250</v>
      </c>
      <c r="DN32" s="2">
        <f t="shared" si="13"/>
        <v>250</v>
      </c>
      <c r="DO32" s="2">
        <f t="shared" si="13"/>
        <v>250</v>
      </c>
      <c r="DP32" s="2">
        <f t="shared" si="13"/>
        <v>250</v>
      </c>
      <c r="DQ32" s="2">
        <f t="shared" si="13"/>
        <v>250</v>
      </c>
      <c r="DR32" s="2">
        <f t="shared" si="13"/>
        <v>250</v>
      </c>
      <c r="DS32" s="2">
        <f t="shared" si="13"/>
        <v>250</v>
      </c>
      <c r="DT32" s="2">
        <f t="shared" si="13"/>
        <v>250</v>
      </c>
      <c r="DU32" s="2">
        <f t="shared" si="13"/>
        <v>250</v>
      </c>
      <c r="DV32" s="2">
        <f t="shared" si="13"/>
        <v>250</v>
      </c>
      <c r="DW32" s="2">
        <f t="shared" si="13"/>
        <v>250</v>
      </c>
      <c r="DX32" s="2">
        <f t="shared" si="13"/>
        <v>250</v>
      </c>
      <c r="DY32" s="2">
        <f t="shared" si="13"/>
        <v>250</v>
      </c>
      <c r="DZ32" s="2">
        <f t="shared" si="13"/>
        <v>250</v>
      </c>
      <c r="EA32" s="2">
        <f t="shared" si="13"/>
        <v>250</v>
      </c>
      <c r="EB32" s="2">
        <f t="shared" si="13"/>
        <v>250</v>
      </c>
      <c r="EC32" s="2">
        <f t="shared" si="13"/>
        <v>250</v>
      </c>
      <c r="ED32" s="2">
        <f aca="true" t="shared" si="14" ref="ED32:GO32">SUM(ED27:ED31)</f>
        <v>250</v>
      </c>
      <c r="EE32" s="2">
        <f t="shared" si="14"/>
        <v>250</v>
      </c>
      <c r="EF32" s="2">
        <f t="shared" si="14"/>
        <v>250</v>
      </c>
      <c r="EG32" s="2">
        <f t="shared" si="14"/>
        <v>250</v>
      </c>
      <c r="EH32" s="2">
        <f t="shared" si="14"/>
        <v>250</v>
      </c>
      <c r="EI32" s="2">
        <f t="shared" si="14"/>
        <v>250</v>
      </c>
      <c r="EJ32" s="2">
        <f t="shared" si="14"/>
        <v>250</v>
      </c>
      <c r="EK32" s="2">
        <f t="shared" si="14"/>
        <v>250</v>
      </c>
      <c r="EL32" s="2">
        <f t="shared" si="14"/>
        <v>250</v>
      </c>
      <c r="EM32" s="2">
        <f t="shared" si="14"/>
        <v>250</v>
      </c>
      <c r="EN32" s="2">
        <f t="shared" si="14"/>
        <v>250</v>
      </c>
      <c r="EO32" s="2">
        <f t="shared" si="14"/>
        <v>250</v>
      </c>
      <c r="EP32" s="2">
        <f t="shared" si="14"/>
        <v>250</v>
      </c>
      <c r="EQ32" s="2">
        <f t="shared" si="14"/>
        <v>250</v>
      </c>
      <c r="ER32" s="2">
        <f t="shared" si="14"/>
        <v>250</v>
      </c>
      <c r="ES32" s="2">
        <f t="shared" si="14"/>
        <v>250</v>
      </c>
      <c r="ET32" s="2">
        <f t="shared" si="14"/>
        <v>250</v>
      </c>
      <c r="EU32" s="2">
        <f t="shared" si="14"/>
        <v>250</v>
      </c>
      <c r="EV32" s="2">
        <f t="shared" si="14"/>
        <v>250</v>
      </c>
      <c r="EW32" s="2">
        <f t="shared" si="14"/>
        <v>250</v>
      </c>
      <c r="EX32" s="2">
        <f t="shared" si="14"/>
        <v>250</v>
      </c>
      <c r="EY32" s="2">
        <f t="shared" si="14"/>
        <v>250</v>
      </c>
      <c r="EZ32" s="2">
        <f t="shared" si="14"/>
        <v>250</v>
      </c>
      <c r="FA32" s="2">
        <f t="shared" si="14"/>
        <v>250</v>
      </c>
      <c r="FB32" s="2">
        <f t="shared" si="14"/>
        <v>250</v>
      </c>
      <c r="FC32" s="2">
        <f t="shared" si="14"/>
        <v>250</v>
      </c>
      <c r="FD32" s="2">
        <f t="shared" si="14"/>
        <v>250</v>
      </c>
      <c r="FE32" s="2">
        <f t="shared" si="14"/>
        <v>250</v>
      </c>
      <c r="FF32" s="2">
        <f t="shared" si="14"/>
        <v>250</v>
      </c>
      <c r="FG32" s="2">
        <f t="shared" si="14"/>
        <v>250</v>
      </c>
      <c r="FH32" s="2">
        <f t="shared" si="14"/>
        <v>250</v>
      </c>
      <c r="FI32" s="2">
        <f t="shared" si="14"/>
        <v>250</v>
      </c>
      <c r="FJ32" s="2">
        <f t="shared" si="14"/>
        <v>250</v>
      </c>
      <c r="FK32" s="2">
        <f t="shared" si="14"/>
        <v>250</v>
      </c>
      <c r="FL32" s="2">
        <f t="shared" si="14"/>
        <v>250</v>
      </c>
      <c r="FM32" s="2">
        <f t="shared" si="14"/>
        <v>250</v>
      </c>
      <c r="FN32" s="2">
        <f t="shared" si="14"/>
        <v>250</v>
      </c>
      <c r="FO32" s="2">
        <f t="shared" si="14"/>
        <v>250</v>
      </c>
      <c r="FP32" s="2">
        <f t="shared" si="14"/>
        <v>250</v>
      </c>
      <c r="FQ32" s="2">
        <f t="shared" si="14"/>
        <v>250</v>
      </c>
      <c r="FR32" s="2">
        <f t="shared" si="14"/>
        <v>250</v>
      </c>
      <c r="FS32" s="2">
        <f t="shared" si="14"/>
        <v>250</v>
      </c>
      <c r="FT32" s="2">
        <f t="shared" si="14"/>
        <v>250</v>
      </c>
      <c r="FU32" s="2">
        <f t="shared" si="14"/>
        <v>250</v>
      </c>
      <c r="FV32" s="2">
        <f t="shared" si="14"/>
        <v>250</v>
      </c>
      <c r="FW32" s="2">
        <f t="shared" si="14"/>
        <v>250</v>
      </c>
      <c r="FX32" s="2">
        <f t="shared" si="14"/>
        <v>250</v>
      </c>
      <c r="FY32" s="2">
        <f t="shared" si="14"/>
        <v>250</v>
      </c>
      <c r="FZ32" s="2">
        <f t="shared" si="14"/>
        <v>250</v>
      </c>
      <c r="GA32" s="2">
        <f t="shared" si="14"/>
        <v>250</v>
      </c>
      <c r="GB32" s="2">
        <f t="shared" si="14"/>
        <v>250</v>
      </c>
      <c r="GC32" s="2">
        <f t="shared" si="14"/>
        <v>250</v>
      </c>
      <c r="GD32" s="2">
        <f t="shared" si="14"/>
        <v>250</v>
      </c>
      <c r="GE32" s="2">
        <f t="shared" si="14"/>
        <v>250</v>
      </c>
      <c r="GF32" s="2">
        <f t="shared" si="14"/>
        <v>250</v>
      </c>
      <c r="GG32" s="2">
        <f t="shared" si="14"/>
        <v>250</v>
      </c>
      <c r="GH32" s="2">
        <f t="shared" si="14"/>
        <v>250</v>
      </c>
      <c r="GI32" s="2">
        <f t="shared" si="14"/>
        <v>250</v>
      </c>
      <c r="GJ32" s="2">
        <f t="shared" si="14"/>
        <v>250</v>
      </c>
      <c r="GK32" s="2">
        <f t="shared" si="14"/>
        <v>250</v>
      </c>
      <c r="GL32" s="2">
        <f t="shared" si="14"/>
        <v>250</v>
      </c>
      <c r="GM32" s="2">
        <f t="shared" si="14"/>
        <v>250</v>
      </c>
      <c r="GN32" s="2">
        <f t="shared" si="14"/>
        <v>250</v>
      </c>
      <c r="GO32" s="2">
        <f t="shared" si="14"/>
        <v>250</v>
      </c>
      <c r="GP32" s="2">
        <f aca="true" t="shared" si="15" ref="GP32:IN32">SUM(GP27:GP31)</f>
        <v>250</v>
      </c>
      <c r="GQ32" s="2">
        <f t="shared" si="15"/>
        <v>250</v>
      </c>
      <c r="GR32" s="2">
        <f t="shared" si="15"/>
        <v>250</v>
      </c>
      <c r="GS32" s="2">
        <f t="shared" si="15"/>
        <v>250</v>
      </c>
      <c r="GT32" s="2">
        <f t="shared" si="15"/>
        <v>250</v>
      </c>
      <c r="GU32" s="2">
        <f t="shared" si="15"/>
        <v>250</v>
      </c>
      <c r="GV32" s="2">
        <f t="shared" si="15"/>
        <v>250</v>
      </c>
      <c r="GW32" s="2">
        <f t="shared" si="15"/>
        <v>250</v>
      </c>
      <c r="GX32" s="2">
        <f t="shared" si="15"/>
        <v>250</v>
      </c>
      <c r="GY32" s="2">
        <f t="shared" si="15"/>
        <v>250</v>
      </c>
      <c r="GZ32" s="2">
        <f t="shared" si="15"/>
        <v>250</v>
      </c>
      <c r="HA32" s="2">
        <f t="shared" si="15"/>
        <v>250</v>
      </c>
      <c r="HB32" s="2">
        <f t="shared" si="15"/>
        <v>250</v>
      </c>
      <c r="HC32" s="2">
        <f t="shared" si="15"/>
        <v>250</v>
      </c>
      <c r="HD32" s="2">
        <f t="shared" si="15"/>
        <v>250</v>
      </c>
      <c r="HE32" s="2">
        <f t="shared" si="15"/>
        <v>250</v>
      </c>
      <c r="HF32" s="2">
        <f t="shared" si="15"/>
        <v>250</v>
      </c>
      <c r="HG32" s="2">
        <f t="shared" si="15"/>
        <v>250</v>
      </c>
      <c r="HH32" s="2">
        <f t="shared" si="15"/>
        <v>250</v>
      </c>
      <c r="HI32" s="2">
        <f t="shared" si="15"/>
        <v>250</v>
      </c>
      <c r="HJ32" s="2">
        <f t="shared" si="15"/>
        <v>250</v>
      </c>
      <c r="HK32" s="2">
        <f t="shared" si="15"/>
        <v>250</v>
      </c>
      <c r="HL32" s="2">
        <f t="shared" si="15"/>
        <v>250</v>
      </c>
      <c r="HM32" s="2">
        <f t="shared" si="15"/>
        <v>250</v>
      </c>
      <c r="HN32" s="2">
        <f t="shared" si="15"/>
        <v>250</v>
      </c>
      <c r="HO32" s="2">
        <f t="shared" si="15"/>
        <v>250</v>
      </c>
      <c r="HP32" s="2">
        <f t="shared" si="15"/>
        <v>250</v>
      </c>
      <c r="HQ32" s="2">
        <f t="shared" si="15"/>
        <v>250</v>
      </c>
      <c r="HR32" s="2">
        <f t="shared" si="15"/>
        <v>250</v>
      </c>
      <c r="HS32" s="2">
        <f t="shared" si="15"/>
        <v>250</v>
      </c>
      <c r="HT32" s="2">
        <f t="shared" si="15"/>
        <v>250</v>
      </c>
      <c r="HU32" s="2">
        <f t="shared" si="15"/>
        <v>250</v>
      </c>
      <c r="HV32" s="2">
        <f t="shared" si="15"/>
        <v>250</v>
      </c>
      <c r="HW32" s="2">
        <f t="shared" si="15"/>
        <v>250</v>
      </c>
      <c r="HX32" s="2">
        <f t="shared" si="15"/>
        <v>250</v>
      </c>
      <c r="HY32" s="2">
        <f t="shared" si="15"/>
        <v>250</v>
      </c>
      <c r="HZ32" s="2">
        <f t="shared" si="15"/>
        <v>200</v>
      </c>
      <c r="IA32" s="2">
        <f t="shared" si="15"/>
        <v>200</v>
      </c>
      <c r="IB32" s="2">
        <f t="shared" si="15"/>
        <v>200</v>
      </c>
      <c r="IC32" s="2">
        <f t="shared" si="15"/>
        <v>200</v>
      </c>
      <c r="ID32" s="2">
        <f t="shared" si="15"/>
        <v>200</v>
      </c>
      <c r="IE32" s="2">
        <f t="shared" si="15"/>
        <v>200</v>
      </c>
      <c r="IF32" s="2">
        <f t="shared" si="15"/>
        <v>200</v>
      </c>
      <c r="IG32" s="2">
        <f t="shared" si="15"/>
        <v>200</v>
      </c>
      <c r="IH32" s="2">
        <f t="shared" si="15"/>
        <v>200</v>
      </c>
      <c r="II32" s="2">
        <f t="shared" si="15"/>
        <v>200</v>
      </c>
      <c r="IJ32" s="2">
        <f t="shared" si="15"/>
        <v>200</v>
      </c>
      <c r="IK32" s="2">
        <f t="shared" si="15"/>
        <v>200</v>
      </c>
      <c r="IL32" s="2">
        <f t="shared" si="15"/>
        <v>200</v>
      </c>
      <c r="IM32" s="2">
        <f t="shared" si="15"/>
        <v>200</v>
      </c>
      <c r="IN32" s="2">
        <f t="shared" si="15"/>
        <v>200</v>
      </c>
    </row>
    <row r="33" spans="2:248" ht="12.75">
      <c r="B33" s="97" t="s">
        <v>15</v>
      </c>
      <c r="C33" s="95">
        <v>1</v>
      </c>
      <c r="D33">
        <v>80</v>
      </c>
      <c r="E33">
        <v>80</v>
      </c>
      <c r="F33">
        <v>80</v>
      </c>
      <c r="G33">
        <v>80</v>
      </c>
      <c r="H33">
        <v>80</v>
      </c>
      <c r="I33">
        <v>80</v>
      </c>
      <c r="J33">
        <v>80</v>
      </c>
      <c r="K33">
        <v>80</v>
      </c>
      <c r="L33">
        <v>80</v>
      </c>
      <c r="M33">
        <v>80</v>
      </c>
      <c r="N33">
        <v>80</v>
      </c>
      <c r="O33">
        <v>80</v>
      </c>
      <c r="P33">
        <v>80</v>
      </c>
      <c r="Q33">
        <v>80</v>
      </c>
      <c r="R33">
        <v>80</v>
      </c>
      <c r="S33">
        <v>80</v>
      </c>
      <c r="T33">
        <v>80</v>
      </c>
      <c r="U33">
        <v>80</v>
      </c>
      <c r="V33">
        <v>80</v>
      </c>
      <c r="W33">
        <v>80</v>
      </c>
      <c r="X33">
        <v>80</v>
      </c>
      <c r="Y33">
        <v>80</v>
      </c>
      <c r="Z33">
        <v>80</v>
      </c>
      <c r="AA33">
        <v>80</v>
      </c>
      <c r="AB33">
        <v>80</v>
      </c>
      <c r="AC33">
        <v>80</v>
      </c>
      <c r="AD33">
        <v>80</v>
      </c>
      <c r="AE33">
        <v>80</v>
      </c>
      <c r="AF33">
        <v>80</v>
      </c>
      <c r="AG33">
        <v>80</v>
      </c>
      <c r="AH33">
        <v>80</v>
      </c>
      <c r="AI33">
        <v>80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80</v>
      </c>
      <c r="BH33">
        <v>80</v>
      </c>
      <c r="BI33">
        <v>80</v>
      </c>
      <c r="BJ33">
        <v>80</v>
      </c>
      <c r="BK33">
        <v>80</v>
      </c>
      <c r="BL33">
        <v>80</v>
      </c>
      <c r="BM33">
        <v>80</v>
      </c>
      <c r="BN33">
        <v>80</v>
      </c>
      <c r="BO33">
        <v>80</v>
      </c>
      <c r="BP33">
        <v>80</v>
      </c>
      <c r="BQ33">
        <v>80</v>
      </c>
      <c r="BR33">
        <v>80</v>
      </c>
      <c r="BS33">
        <v>80</v>
      </c>
      <c r="BT33">
        <v>80</v>
      </c>
      <c r="BU33">
        <v>80</v>
      </c>
      <c r="BV33">
        <v>80</v>
      </c>
      <c r="BW33">
        <v>80</v>
      </c>
      <c r="BX33">
        <v>80</v>
      </c>
      <c r="BY33">
        <v>80</v>
      </c>
      <c r="BZ33">
        <v>80</v>
      </c>
      <c r="CA33">
        <v>80</v>
      </c>
      <c r="CB33">
        <v>80</v>
      </c>
      <c r="CC33">
        <v>80</v>
      </c>
      <c r="CD33">
        <v>80</v>
      </c>
      <c r="CE33">
        <v>80</v>
      </c>
      <c r="CF33">
        <v>80</v>
      </c>
      <c r="CG33">
        <v>80</v>
      </c>
      <c r="CH33">
        <v>80</v>
      </c>
      <c r="CI33">
        <v>80</v>
      </c>
      <c r="CJ33">
        <v>80</v>
      </c>
      <c r="CK33">
        <v>80</v>
      </c>
      <c r="CL33">
        <v>80</v>
      </c>
      <c r="CM33">
        <v>80</v>
      </c>
      <c r="CN33">
        <v>80</v>
      </c>
      <c r="CO33">
        <v>80</v>
      </c>
      <c r="CP33">
        <v>80</v>
      </c>
      <c r="CQ33">
        <v>80</v>
      </c>
      <c r="CR33">
        <v>80</v>
      </c>
      <c r="CS33">
        <v>80</v>
      </c>
      <c r="CT33">
        <v>80</v>
      </c>
      <c r="CU33">
        <v>80</v>
      </c>
      <c r="CV33">
        <v>80</v>
      </c>
      <c r="CW33">
        <v>80</v>
      </c>
      <c r="CX33">
        <v>80</v>
      </c>
      <c r="CY33">
        <v>80</v>
      </c>
      <c r="CZ33">
        <v>80</v>
      </c>
      <c r="DA33">
        <v>80</v>
      </c>
      <c r="DB33">
        <v>80</v>
      </c>
      <c r="DC33">
        <v>80</v>
      </c>
      <c r="DD33">
        <v>80</v>
      </c>
      <c r="DE33">
        <v>80</v>
      </c>
      <c r="DF33">
        <v>80</v>
      </c>
      <c r="DG33">
        <v>80</v>
      </c>
      <c r="DH33">
        <v>80</v>
      </c>
      <c r="DI33">
        <v>80</v>
      </c>
      <c r="DJ33">
        <v>80</v>
      </c>
      <c r="DK33">
        <v>80</v>
      </c>
      <c r="DL33">
        <v>80</v>
      </c>
      <c r="DM33">
        <v>80</v>
      </c>
      <c r="DN33">
        <v>80</v>
      </c>
      <c r="DO33">
        <v>80</v>
      </c>
      <c r="DP33">
        <v>80</v>
      </c>
      <c r="DQ33">
        <v>80</v>
      </c>
      <c r="DR33">
        <v>80</v>
      </c>
      <c r="DS33">
        <v>80</v>
      </c>
      <c r="DT33">
        <v>80</v>
      </c>
      <c r="DU33">
        <v>80</v>
      </c>
      <c r="DV33">
        <v>80</v>
      </c>
      <c r="DW33">
        <v>80</v>
      </c>
      <c r="DX33">
        <v>80</v>
      </c>
      <c r="DY33">
        <v>80</v>
      </c>
      <c r="DZ33">
        <v>80</v>
      </c>
      <c r="EA33">
        <v>80</v>
      </c>
      <c r="EB33">
        <v>80</v>
      </c>
      <c r="EC33">
        <v>80</v>
      </c>
      <c r="ED33">
        <v>80</v>
      </c>
      <c r="EE33">
        <v>80</v>
      </c>
      <c r="EF33">
        <v>80</v>
      </c>
      <c r="EG33">
        <v>80</v>
      </c>
      <c r="EH33">
        <v>80</v>
      </c>
      <c r="EI33">
        <v>80</v>
      </c>
      <c r="EJ33">
        <v>80</v>
      </c>
      <c r="EK33">
        <v>80</v>
      </c>
      <c r="EL33">
        <v>80</v>
      </c>
      <c r="EM33">
        <v>80</v>
      </c>
      <c r="EN33">
        <v>80</v>
      </c>
      <c r="EO33">
        <v>80</v>
      </c>
      <c r="EP33">
        <v>80</v>
      </c>
      <c r="EQ33">
        <v>80</v>
      </c>
      <c r="ER33">
        <v>80</v>
      </c>
      <c r="ES33">
        <v>80</v>
      </c>
      <c r="ET33">
        <v>80</v>
      </c>
      <c r="EU33">
        <v>80</v>
      </c>
      <c r="EV33">
        <v>80</v>
      </c>
      <c r="EW33">
        <v>80</v>
      </c>
      <c r="EX33">
        <v>80</v>
      </c>
      <c r="EY33">
        <v>80</v>
      </c>
      <c r="EZ33">
        <v>80</v>
      </c>
      <c r="FA33">
        <v>80</v>
      </c>
      <c r="FB33">
        <v>80</v>
      </c>
      <c r="FC33">
        <v>80</v>
      </c>
      <c r="FD33">
        <v>80</v>
      </c>
      <c r="FE33">
        <v>80</v>
      </c>
      <c r="FF33">
        <v>80</v>
      </c>
      <c r="FG33">
        <v>80</v>
      </c>
      <c r="FH33">
        <v>80</v>
      </c>
      <c r="FI33">
        <v>80</v>
      </c>
      <c r="FJ33">
        <v>80</v>
      </c>
      <c r="FK33">
        <v>80</v>
      </c>
      <c r="FL33">
        <v>80</v>
      </c>
      <c r="FM33">
        <v>80</v>
      </c>
      <c r="FN33">
        <v>80</v>
      </c>
      <c r="FO33">
        <v>80</v>
      </c>
      <c r="FP33">
        <v>80</v>
      </c>
      <c r="FQ33">
        <v>80</v>
      </c>
      <c r="FR33">
        <v>80</v>
      </c>
      <c r="FS33">
        <v>80</v>
      </c>
      <c r="FT33">
        <v>80</v>
      </c>
      <c r="FU33">
        <v>80</v>
      </c>
      <c r="FV33">
        <v>80</v>
      </c>
      <c r="FW33">
        <v>80</v>
      </c>
      <c r="FX33">
        <v>80</v>
      </c>
      <c r="FY33">
        <v>80</v>
      </c>
      <c r="FZ33">
        <v>80</v>
      </c>
      <c r="GA33">
        <v>80</v>
      </c>
      <c r="GB33">
        <v>80</v>
      </c>
      <c r="GC33">
        <v>80</v>
      </c>
      <c r="GD33">
        <v>80</v>
      </c>
      <c r="GE33">
        <v>80</v>
      </c>
      <c r="GF33">
        <v>80</v>
      </c>
      <c r="GG33">
        <v>80</v>
      </c>
      <c r="GH33">
        <v>80</v>
      </c>
      <c r="GI33">
        <v>80</v>
      </c>
      <c r="GJ33">
        <v>80</v>
      </c>
      <c r="GK33">
        <v>80</v>
      </c>
      <c r="GL33">
        <v>80</v>
      </c>
      <c r="GM33">
        <v>80</v>
      </c>
      <c r="GN33">
        <v>80</v>
      </c>
      <c r="GO33">
        <v>80</v>
      </c>
      <c r="GP33">
        <v>80</v>
      </c>
      <c r="GQ33">
        <v>80</v>
      </c>
      <c r="GR33">
        <v>80</v>
      </c>
      <c r="GS33">
        <v>80</v>
      </c>
      <c r="GT33">
        <v>80</v>
      </c>
      <c r="GU33">
        <v>80</v>
      </c>
      <c r="GV33">
        <v>80</v>
      </c>
      <c r="GW33">
        <v>80</v>
      </c>
      <c r="GX33">
        <v>80</v>
      </c>
      <c r="GY33">
        <v>80</v>
      </c>
      <c r="GZ33">
        <v>80</v>
      </c>
      <c r="HA33">
        <v>80</v>
      </c>
      <c r="HB33">
        <v>80</v>
      </c>
      <c r="HC33">
        <v>80</v>
      </c>
      <c r="HD33">
        <v>80</v>
      </c>
      <c r="HE33">
        <v>80</v>
      </c>
      <c r="HF33">
        <v>80</v>
      </c>
      <c r="HG33">
        <v>80</v>
      </c>
      <c r="HH33">
        <v>80</v>
      </c>
      <c r="HI33">
        <v>80</v>
      </c>
      <c r="HJ33">
        <v>80</v>
      </c>
      <c r="HK33">
        <v>80</v>
      </c>
      <c r="HL33">
        <v>80</v>
      </c>
      <c r="HM33">
        <v>80</v>
      </c>
      <c r="HN33">
        <v>80</v>
      </c>
      <c r="HO33">
        <v>80</v>
      </c>
      <c r="HP33">
        <v>80</v>
      </c>
      <c r="HQ33">
        <v>80</v>
      </c>
      <c r="HR33">
        <v>80</v>
      </c>
      <c r="HS33">
        <v>80</v>
      </c>
      <c r="HT33">
        <v>80</v>
      </c>
      <c r="HU33">
        <v>80</v>
      </c>
      <c r="HV33">
        <v>80</v>
      </c>
      <c r="HW33">
        <v>80</v>
      </c>
      <c r="HX33">
        <v>80</v>
      </c>
      <c r="HY33">
        <v>80</v>
      </c>
      <c r="HZ33">
        <v>80</v>
      </c>
      <c r="IA33">
        <v>80</v>
      </c>
      <c r="IB33">
        <v>80</v>
      </c>
      <c r="IC33">
        <v>80</v>
      </c>
      <c r="ID33">
        <v>80</v>
      </c>
      <c r="IE33">
        <v>80</v>
      </c>
      <c r="IF33">
        <v>80</v>
      </c>
      <c r="IG33">
        <v>80</v>
      </c>
      <c r="IH33">
        <v>80</v>
      </c>
      <c r="II33">
        <v>80</v>
      </c>
      <c r="IJ33">
        <v>80</v>
      </c>
      <c r="IK33">
        <v>80</v>
      </c>
      <c r="IL33">
        <v>80</v>
      </c>
      <c r="IM33">
        <v>80</v>
      </c>
      <c r="IN33">
        <v>80</v>
      </c>
    </row>
    <row r="34" spans="2:248" ht="12.75">
      <c r="B34" s="98"/>
      <c r="C34" s="95">
        <v>2</v>
      </c>
      <c r="D34">
        <v>80</v>
      </c>
      <c r="E34">
        <v>80</v>
      </c>
      <c r="F34">
        <v>80</v>
      </c>
      <c r="G34">
        <v>80</v>
      </c>
      <c r="H34">
        <v>80</v>
      </c>
      <c r="I34">
        <v>80</v>
      </c>
      <c r="J34">
        <v>80</v>
      </c>
      <c r="K34">
        <v>80</v>
      </c>
      <c r="L34">
        <v>80</v>
      </c>
      <c r="M34">
        <v>80</v>
      </c>
      <c r="N34">
        <v>80</v>
      </c>
      <c r="O34">
        <v>80</v>
      </c>
      <c r="P34">
        <v>80</v>
      </c>
      <c r="Q34">
        <v>80</v>
      </c>
      <c r="R34">
        <v>80</v>
      </c>
      <c r="S34">
        <v>80</v>
      </c>
      <c r="T34">
        <v>80</v>
      </c>
      <c r="U34">
        <v>80</v>
      </c>
      <c r="V34">
        <v>80</v>
      </c>
      <c r="W34">
        <v>80</v>
      </c>
      <c r="X34">
        <v>80</v>
      </c>
      <c r="Y34">
        <v>80</v>
      </c>
      <c r="Z34">
        <v>80</v>
      </c>
      <c r="AA34">
        <v>80</v>
      </c>
      <c r="AB34">
        <v>80</v>
      </c>
      <c r="AC34">
        <v>80</v>
      </c>
      <c r="AD34">
        <v>80</v>
      </c>
      <c r="AE34">
        <v>80</v>
      </c>
      <c r="AF34">
        <v>80</v>
      </c>
      <c r="AG34">
        <v>80</v>
      </c>
      <c r="AH34">
        <v>80</v>
      </c>
      <c r="AI34">
        <v>80</v>
      </c>
      <c r="AJ34">
        <v>80</v>
      </c>
      <c r="AK34">
        <v>80</v>
      </c>
      <c r="AL34">
        <v>80</v>
      </c>
      <c r="AM34">
        <v>80</v>
      </c>
      <c r="AN34">
        <v>80</v>
      </c>
      <c r="AO34">
        <v>80</v>
      </c>
      <c r="AP34">
        <v>80</v>
      </c>
      <c r="AQ34">
        <v>80</v>
      </c>
      <c r="AR34">
        <v>80</v>
      </c>
      <c r="AS34">
        <v>80</v>
      </c>
      <c r="AT34">
        <v>80</v>
      </c>
      <c r="AU34">
        <v>80</v>
      </c>
      <c r="AV34">
        <v>80</v>
      </c>
      <c r="AW34">
        <v>80</v>
      </c>
      <c r="AX34">
        <v>80</v>
      </c>
      <c r="AY34">
        <v>80</v>
      </c>
      <c r="AZ34">
        <v>80</v>
      </c>
      <c r="BA34">
        <v>80</v>
      </c>
      <c r="BB34">
        <v>80</v>
      </c>
      <c r="BC34">
        <v>80</v>
      </c>
      <c r="BD34">
        <v>80</v>
      </c>
      <c r="BE34">
        <v>80</v>
      </c>
      <c r="BF34">
        <v>80</v>
      </c>
      <c r="BG34">
        <v>80</v>
      </c>
      <c r="BH34">
        <v>80</v>
      </c>
      <c r="BI34">
        <v>80</v>
      </c>
      <c r="BJ34">
        <v>80</v>
      </c>
      <c r="BK34">
        <v>80</v>
      </c>
      <c r="BL34">
        <v>80</v>
      </c>
      <c r="BM34">
        <v>80</v>
      </c>
      <c r="BN34">
        <v>80</v>
      </c>
      <c r="BO34">
        <v>80</v>
      </c>
      <c r="BP34">
        <v>80</v>
      </c>
      <c r="BQ34">
        <v>80</v>
      </c>
      <c r="BR34">
        <v>80</v>
      </c>
      <c r="BS34">
        <v>80</v>
      </c>
      <c r="BT34">
        <v>80</v>
      </c>
      <c r="BU34">
        <v>80</v>
      </c>
      <c r="BV34">
        <v>80</v>
      </c>
      <c r="BW34">
        <v>80</v>
      </c>
      <c r="BX34">
        <v>80</v>
      </c>
      <c r="BY34">
        <v>80</v>
      </c>
      <c r="BZ34">
        <v>80</v>
      </c>
      <c r="CA34">
        <v>80</v>
      </c>
      <c r="CB34">
        <v>80</v>
      </c>
      <c r="CC34">
        <v>80</v>
      </c>
      <c r="CD34">
        <v>80</v>
      </c>
      <c r="CE34">
        <v>80</v>
      </c>
      <c r="CF34">
        <v>80</v>
      </c>
      <c r="CG34">
        <v>80</v>
      </c>
      <c r="CH34">
        <v>80</v>
      </c>
      <c r="CI34">
        <v>80</v>
      </c>
      <c r="CJ34">
        <v>80</v>
      </c>
      <c r="CK34">
        <v>80</v>
      </c>
      <c r="CL34">
        <v>80</v>
      </c>
      <c r="CM34">
        <v>80</v>
      </c>
      <c r="CN34">
        <v>80</v>
      </c>
      <c r="CO34">
        <v>80</v>
      </c>
      <c r="CP34">
        <v>80</v>
      </c>
      <c r="CQ34">
        <v>80</v>
      </c>
      <c r="CR34">
        <v>80</v>
      </c>
      <c r="CS34">
        <v>80</v>
      </c>
      <c r="CT34">
        <v>80</v>
      </c>
      <c r="CU34">
        <v>80</v>
      </c>
      <c r="CV34">
        <v>80</v>
      </c>
      <c r="CW34">
        <v>80</v>
      </c>
      <c r="CX34">
        <v>80</v>
      </c>
      <c r="CY34">
        <v>80</v>
      </c>
      <c r="CZ34">
        <v>80</v>
      </c>
      <c r="DA34">
        <v>80</v>
      </c>
      <c r="DB34">
        <v>80</v>
      </c>
      <c r="DC34">
        <v>80</v>
      </c>
      <c r="DD34">
        <v>80</v>
      </c>
      <c r="DE34">
        <v>80</v>
      </c>
      <c r="DF34">
        <v>80</v>
      </c>
      <c r="DG34">
        <v>80</v>
      </c>
      <c r="DH34">
        <v>80</v>
      </c>
      <c r="DI34">
        <v>80</v>
      </c>
      <c r="DJ34">
        <v>80</v>
      </c>
      <c r="DK34">
        <v>80</v>
      </c>
      <c r="DL34">
        <v>80</v>
      </c>
      <c r="DM34">
        <v>80</v>
      </c>
      <c r="DN34">
        <v>80</v>
      </c>
      <c r="DO34">
        <v>80</v>
      </c>
      <c r="DP34">
        <v>80</v>
      </c>
      <c r="DQ34">
        <v>80</v>
      </c>
      <c r="DR34">
        <v>80</v>
      </c>
      <c r="DS34">
        <v>80</v>
      </c>
      <c r="DT34">
        <v>80</v>
      </c>
      <c r="DU34">
        <v>80</v>
      </c>
      <c r="DV34">
        <v>80</v>
      </c>
      <c r="DW34">
        <v>80</v>
      </c>
      <c r="DX34">
        <v>80</v>
      </c>
      <c r="DY34">
        <v>80</v>
      </c>
      <c r="DZ34">
        <v>80</v>
      </c>
      <c r="EA34">
        <v>80</v>
      </c>
      <c r="EB34">
        <v>80</v>
      </c>
      <c r="EC34">
        <v>80</v>
      </c>
      <c r="ED34">
        <v>80</v>
      </c>
      <c r="EE34">
        <v>80</v>
      </c>
      <c r="EF34">
        <v>80</v>
      </c>
      <c r="EG34">
        <v>80</v>
      </c>
      <c r="EH34">
        <v>80</v>
      </c>
      <c r="EI34">
        <v>80</v>
      </c>
      <c r="EJ34">
        <v>80</v>
      </c>
      <c r="EK34">
        <v>80</v>
      </c>
      <c r="EL34">
        <v>80</v>
      </c>
      <c r="EM34">
        <v>80</v>
      </c>
      <c r="EN34">
        <v>80</v>
      </c>
      <c r="EO34">
        <v>80</v>
      </c>
      <c r="EP34">
        <v>80</v>
      </c>
      <c r="EQ34">
        <v>80</v>
      </c>
      <c r="ER34">
        <v>80</v>
      </c>
      <c r="ES34">
        <v>80</v>
      </c>
      <c r="ET34">
        <v>80</v>
      </c>
      <c r="EU34">
        <v>80</v>
      </c>
      <c r="EV34">
        <v>80</v>
      </c>
      <c r="EW34">
        <v>80</v>
      </c>
      <c r="EX34">
        <v>80</v>
      </c>
      <c r="EY34">
        <v>80</v>
      </c>
      <c r="EZ34">
        <v>80</v>
      </c>
      <c r="FA34">
        <v>80</v>
      </c>
      <c r="FB34">
        <v>80</v>
      </c>
      <c r="FC34">
        <v>80</v>
      </c>
      <c r="FD34">
        <v>80</v>
      </c>
      <c r="FE34">
        <v>80</v>
      </c>
      <c r="FF34">
        <v>80</v>
      </c>
      <c r="FG34">
        <v>80</v>
      </c>
      <c r="FH34">
        <v>80</v>
      </c>
      <c r="FI34">
        <v>80</v>
      </c>
      <c r="FJ34">
        <v>80</v>
      </c>
      <c r="FK34">
        <v>80</v>
      </c>
      <c r="FL34">
        <v>80</v>
      </c>
      <c r="FM34">
        <v>80</v>
      </c>
      <c r="FN34">
        <v>80</v>
      </c>
      <c r="FO34">
        <v>80</v>
      </c>
      <c r="FP34">
        <v>80</v>
      </c>
      <c r="FQ34">
        <v>80</v>
      </c>
      <c r="FR34">
        <v>80</v>
      </c>
      <c r="FS34">
        <v>80</v>
      </c>
      <c r="FT34">
        <v>80</v>
      </c>
      <c r="FU34">
        <v>80</v>
      </c>
      <c r="FV34">
        <v>80</v>
      </c>
      <c r="FW34">
        <v>80</v>
      </c>
      <c r="FX34">
        <v>80</v>
      </c>
      <c r="FY34">
        <v>80</v>
      </c>
      <c r="FZ34">
        <v>80</v>
      </c>
      <c r="GA34">
        <v>80</v>
      </c>
      <c r="GB34">
        <v>80</v>
      </c>
      <c r="GC34">
        <v>80</v>
      </c>
      <c r="GD34">
        <v>80</v>
      </c>
      <c r="GE34">
        <v>80</v>
      </c>
      <c r="GF34">
        <v>80</v>
      </c>
      <c r="GG34">
        <v>80</v>
      </c>
      <c r="GH34">
        <v>80</v>
      </c>
      <c r="GI34">
        <v>80</v>
      </c>
      <c r="GJ34">
        <v>80</v>
      </c>
      <c r="GK34">
        <v>80</v>
      </c>
      <c r="GL34">
        <v>80</v>
      </c>
      <c r="GM34">
        <v>80</v>
      </c>
      <c r="GN34">
        <v>80</v>
      </c>
      <c r="GO34">
        <v>80</v>
      </c>
      <c r="GP34">
        <v>80</v>
      </c>
      <c r="GQ34">
        <v>80</v>
      </c>
      <c r="GR34">
        <v>80</v>
      </c>
      <c r="GS34">
        <v>80</v>
      </c>
      <c r="GT34">
        <v>80</v>
      </c>
      <c r="GU34">
        <v>80</v>
      </c>
      <c r="GV34">
        <v>80</v>
      </c>
      <c r="GW34">
        <v>80</v>
      </c>
      <c r="GX34">
        <v>80</v>
      </c>
      <c r="GY34">
        <v>80</v>
      </c>
      <c r="GZ34">
        <v>80</v>
      </c>
      <c r="HA34">
        <v>80</v>
      </c>
      <c r="HB34">
        <v>80</v>
      </c>
      <c r="HC34">
        <v>80</v>
      </c>
      <c r="HD34">
        <v>80</v>
      </c>
      <c r="HE34">
        <v>80</v>
      </c>
      <c r="HF34">
        <v>80</v>
      </c>
      <c r="HG34">
        <v>80</v>
      </c>
      <c r="HH34">
        <v>80</v>
      </c>
      <c r="HI34">
        <v>80</v>
      </c>
      <c r="HJ34">
        <v>80</v>
      </c>
      <c r="HK34">
        <v>80</v>
      </c>
      <c r="HL34">
        <v>80</v>
      </c>
      <c r="HM34">
        <v>80</v>
      </c>
      <c r="HN34">
        <v>80</v>
      </c>
      <c r="HO34">
        <v>80</v>
      </c>
      <c r="HP34">
        <v>80</v>
      </c>
      <c r="HQ34">
        <v>80</v>
      </c>
      <c r="HR34">
        <v>80</v>
      </c>
      <c r="HS34">
        <v>80</v>
      </c>
      <c r="HT34">
        <v>80</v>
      </c>
      <c r="HU34">
        <v>80</v>
      </c>
      <c r="HV34">
        <v>80</v>
      </c>
      <c r="HW34">
        <v>80</v>
      </c>
      <c r="HX34">
        <v>80</v>
      </c>
      <c r="HY34">
        <v>80</v>
      </c>
      <c r="HZ34">
        <v>80</v>
      </c>
      <c r="IA34">
        <v>80</v>
      </c>
      <c r="IB34">
        <v>80</v>
      </c>
      <c r="IC34">
        <v>80</v>
      </c>
      <c r="ID34">
        <v>80</v>
      </c>
      <c r="IE34">
        <v>80</v>
      </c>
      <c r="IF34">
        <v>80</v>
      </c>
      <c r="IG34">
        <v>80</v>
      </c>
      <c r="IH34">
        <v>80</v>
      </c>
      <c r="II34">
        <v>80</v>
      </c>
      <c r="IJ34">
        <v>80</v>
      </c>
      <c r="IK34">
        <v>80</v>
      </c>
      <c r="IL34">
        <v>80</v>
      </c>
      <c r="IM34">
        <v>80</v>
      </c>
      <c r="IN34">
        <v>80</v>
      </c>
    </row>
    <row r="35" spans="2:248" ht="12.75">
      <c r="B35" s="98"/>
      <c r="C35" s="95">
        <v>3</v>
      </c>
      <c r="D35">
        <v>80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80</v>
      </c>
      <c r="AJ35">
        <v>80</v>
      </c>
      <c r="AK35">
        <v>80</v>
      </c>
      <c r="AL35">
        <v>80</v>
      </c>
      <c r="AM35">
        <v>80</v>
      </c>
      <c r="AN35">
        <v>80</v>
      </c>
      <c r="AO35">
        <v>80</v>
      </c>
      <c r="AP35">
        <v>80</v>
      </c>
      <c r="AQ35">
        <v>80</v>
      </c>
      <c r="AR35">
        <v>80</v>
      </c>
      <c r="AS35">
        <v>80</v>
      </c>
      <c r="AT35">
        <v>80</v>
      </c>
      <c r="AU35">
        <v>80</v>
      </c>
      <c r="AV35">
        <v>80</v>
      </c>
      <c r="AW35">
        <v>80</v>
      </c>
      <c r="AX35">
        <v>80</v>
      </c>
      <c r="AY35">
        <v>80</v>
      </c>
      <c r="AZ35">
        <v>80</v>
      </c>
      <c r="BA35">
        <v>80</v>
      </c>
      <c r="BB35">
        <v>80</v>
      </c>
      <c r="BC35">
        <v>80</v>
      </c>
      <c r="BD35">
        <v>80</v>
      </c>
      <c r="BE35">
        <v>80</v>
      </c>
      <c r="BF35">
        <v>80</v>
      </c>
      <c r="BG35">
        <v>80</v>
      </c>
      <c r="BH35">
        <v>80</v>
      </c>
      <c r="BI35">
        <v>80</v>
      </c>
      <c r="BJ35">
        <v>80</v>
      </c>
      <c r="BK35">
        <v>80</v>
      </c>
      <c r="BL35">
        <v>80</v>
      </c>
      <c r="BM35">
        <v>80</v>
      </c>
      <c r="BN35">
        <v>80</v>
      </c>
      <c r="BO35">
        <v>80</v>
      </c>
      <c r="BP35">
        <v>80</v>
      </c>
      <c r="BQ35">
        <v>80</v>
      </c>
      <c r="BR35">
        <v>80</v>
      </c>
      <c r="BS35">
        <v>80</v>
      </c>
      <c r="BT35">
        <v>80</v>
      </c>
      <c r="BU35">
        <v>80</v>
      </c>
      <c r="BV35">
        <v>80</v>
      </c>
      <c r="BW35">
        <v>80</v>
      </c>
      <c r="BX35">
        <v>80</v>
      </c>
      <c r="BY35">
        <v>80</v>
      </c>
      <c r="BZ35">
        <v>80</v>
      </c>
      <c r="CA35">
        <v>80</v>
      </c>
      <c r="CB35">
        <v>80</v>
      </c>
      <c r="CC35">
        <v>80</v>
      </c>
      <c r="CD35">
        <v>80</v>
      </c>
      <c r="CE35">
        <v>80</v>
      </c>
      <c r="CF35">
        <v>80</v>
      </c>
      <c r="CG35">
        <v>80</v>
      </c>
      <c r="CH35">
        <v>80</v>
      </c>
      <c r="CI35">
        <v>80</v>
      </c>
      <c r="CJ35">
        <v>80</v>
      </c>
      <c r="CK35">
        <v>80</v>
      </c>
      <c r="CL35">
        <v>80</v>
      </c>
      <c r="CM35">
        <v>80</v>
      </c>
      <c r="CN35">
        <v>80</v>
      </c>
      <c r="CO35">
        <v>80</v>
      </c>
      <c r="CP35">
        <v>80</v>
      </c>
      <c r="CQ35">
        <v>80</v>
      </c>
      <c r="CR35">
        <v>80</v>
      </c>
      <c r="CS35">
        <v>80</v>
      </c>
      <c r="CT35">
        <v>80</v>
      </c>
      <c r="CU35">
        <v>80</v>
      </c>
      <c r="CV35">
        <v>80</v>
      </c>
      <c r="CW35">
        <v>80</v>
      </c>
      <c r="CX35">
        <v>80</v>
      </c>
      <c r="CY35">
        <v>80</v>
      </c>
      <c r="CZ35">
        <v>80</v>
      </c>
      <c r="DA35">
        <v>80</v>
      </c>
      <c r="DB35">
        <v>80</v>
      </c>
      <c r="DC35">
        <v>80</v>
      </c>
      <c r="DD35">
        <v>80</v>
      </c>
      <c r="DE35">
        <v>80</v>
      </c>
      <c r="DF35">
        <v>80</v>
      </c>
      <c r="DG35">
        <v>80</v>
      </c>
      <c r="DH35">
        <v>80</v>
      </c>
      <c r="DI35">
        <v>80</v>
      </c>
      <c r="DJ35">
        <v>80</v>
      </c>
      <c r="DK35">
        <v>80</v>
      </c>
      <c r="DL35">
        <v>80</v>
      </c>
      <c r="DM35">
        <v>80</v>
      </c>
      <c r="DN35">
        <v>80</v>
      </c>
      <c r="DO35">
        <v>80</v>
      </c>
      <c r="DP35">
        <v>80</v>
      </c>
      <c r="DQ35">
        <v>80</v>
      </c>
      <c r="DR35">
        <v>80</v>
      </c>
      <c r="DS35">
        <v>80</v>
      </c>
      <c r="DT35">
        <v>80</v>
      </c>
      <c r="DU35">
        <v>80</v>
      </c>
      <c r="DV35">
        <v>80</v>
      </c>
      <c r="DW35">
        <v>80</v>
      </c>
      <c r="DX35">
        <v>80</v>
      </c>
      <c r="DY35">
        <v>80</v>
      </c>
      <c r="DZ35">
        <v>80</v>
      </c>
      <c r="EA35">
        <v>80</v>
      </c>
      <c r="EB35">
        <v>80</v>
      </c>
      <c r="EC35">
        <v>80</v>
      </c>
      <c r="ED35">
        <v>80</v>
      </c>
      <c r="EE35">
        <v>80</v>
      </c>
      <c r="EF35">
        <v>80</v>
      </c>
      <c r="EG35">
        <v>80</v>
      </c>
      <c r="EH35">
        <v>80</v>
      </c>
      <c r="EI35">
        <v>80</v>
      </c>
      <c r="EJ35">
        <v>80</v>
      </c>
      <c r="EK35">
        <v>80</v>
      </c>
      <c r="EL35">
        <v>80</v>
      </c>
      <c r="EM35">
        <v>80</v>
      </c>
      <c r="EN35">
        <v>80</v>
      </c>
      <c r="EO35">
        <v>80</v>
      </c>
      <c r="EP35">
        <v>80</v>
      </c>
      <c r="EQ35">
        <v>80</v>
      </c>
      <c r="ER35">
        <v>80</v>
      </c>
      <c r="ES35">
        <v>80</v>
      </c>
      <c r="ET35">
        <v>80</v>
      </c>
      <c r="EU35">
        <v>80</v>
      </c>
      <c r="EV35">
        <v>80</v>
      </c>
      <c r="EW35">
        <v>80</v>
      </c>
      <c r="EX35">
        <v>80</v>
      </c>
      <c r="EY35">
        <v>80</v>
      </c>
      <c r="EZ35">
        <v>80</v>
      </c>
      <c r="FA35">
        <v>80</v>
      </c>
      <c r="FB35">
        <v>80</v>
      </c>
      <c r="FC35">
        <v>80</v>
      </c>
      <c r="FD35">
        <v>80</v>
      </c>
      <c r="FE35">
        <v>80</v>
      </c>
      <c r="FF35">
        <v>80</v>
      </c>
      <c r="FG35">
        <v>80</v>
      </c>
      <c r="FH35">
        <v>80</v>
      </c>
      <c r="FI35">
        <v>80</v>
      </c>
      <c r="FJ35">
        <v>80</v>
      </c>
      <c r="FK35">
        <v>80</v>
      </c>
      <c r="FL35">
        <v>80</v>
      </c>
      <c r="FM35">
        <v>80</v>
      </c>
      <c r="FN35">
        <v>80</v>
      </c>
      <c r="FO35">
        <v>80</v>
      </c>
      <c r="FP35">
        <v>80</v>
      </c>
      <c r="FQ35">
        <v>80</v>
      </c>
      <c r="FR35">
        <v>80</v>
      </c>
      <c r="FS35">
        <v>80</v>
      </c>
      <c r="FT35">
        <v>80</v>
      </c>
      <c r="FU35">
        <v>80</v>
      </c>
      <c r="FV35">
        <v>80</v>
      </c>
      <c r="FW35">
        <v>80</v>
      </c>
      <c r="FX35">
        <v>80</v>
      </c>
      <c r="FY35">
        <v>80</v>
      </c>
      <c r="FZ35">
        <v>80</v>
      </c>
      <c r="GA35">
        <v>80</v>
      </c>
      <c r="GB35">
        <v>80</v>
      </c>
      <c r="GC35">
        <v>80</v>
      </c>
      <c r="GD35">
        <v>80</v>
      </c>
      <c r="GE35">
        <v>80</v>
      </c>
      <c r="GF35">
        <v>80</v>
      </c>
      <c r="GG35">
        <v>80</v>
      </c>
      <c r="GH35">
        <v>80</v>
      </c>
      <c r="GI35">
        <v>80</v>
      </c>
      <c r="GJ35">
        <v>80</v>
      </c>
      <c r="GK35">
        <v>80</v>
      </c>
      <c r="GL35">
        <v>80</v>
      </c>
      <c r="GM35">
        <v>80</v>
      </c>
      <c r="GN35">
        <v>80</v>
      </c>
      <c r="GO35">
        <v>80</v>
      </c>
      <c r="GP35">
        <v>80</v>
      </c>
      <c r="GQ35">
        <v>80</v>
      </c>
      <c r="GR35">
        <v>80</v>
      </c>
      <c r="GS35">
        <v>80</v>
      </c>
      <c r="GT35">
        <v>80</v>
      </c>
      <c r="GU35">
        <v>80</v>
      </c>
      <c r="GV35">
        <v>80</v>
      </c>
      <c r="GW35">
        <v>80</v>
      </c>
      <c r="GX35">
        <v>80</v>
      </c>
      <c r="GY35">
        <v>80</v>
      </c>
      <c r="GZ35">
        <v>80</v>
      </c>
      <c r="HA35">
        <v>80</v>
      </c>
      <c r="HB35">
        <v>80</v>
      </c>
      <c r="HC35">
        <v>80</v>
      </c>
      <c r="HD35">
        <v>80</v>
      </c>
      <c r="HE35">
        <v>80</v>
      </c>
      <c r="HF35">
        <v>80</v>
      </c>
      <c r="HG35">
        <v>80</v>
      </c>
      <c r="HH35">
        <v>80</v>
      </c>
      <c r="HI35">
        <v>80</v>
      </c>
      <c r="HJ35">
        <v>80</v>
      </c>
      <c r="HK35">
        <v>80</v>
      </c>
      <c r="HL35">
        <v>80</v>
      </c>
      <c r="HM35">
        <v>80</v>
      </c>
      <c r="HN35">
        <v>80</v>
      </c>
      <c r="HO35">
        <v>80</v>
      </c>
      <c r="HP35">
        <v>80</v>
      </c>
      <c r="HQ35">
        <v>80</v>
      </c>
      <c r="HR35">
        <v>80</v>
      </c>
      <c r="HS35">
        <v>80</v>
      </c>
      <c r="HT35">
        <v>80</v>
      </c>
      <c r="HU35">
        <v>80</v>
      </c>
      <c r="HV35">
        <v>80</v>
      </c>
      <c r="HW35">
        <v>80</v>
      </c>
      <c r="HX35">
        <v>80</v>
      </c>
      <c r="HY35">
        <v>80</v>
      </c>
      <c r="HZ35">
        <v>80</v>
      </c>
      <c r="IA35">
        <v>80</v>
      </c>
      <c r="IB35">
        <v>80</v>
      </c>
      <c r="IC35">
        <v>80</v>
      </c>
      <c r="ID35">
        <v>80</v>
      </c>
      <c r="IE35">
        <v>80</v>
      </c>
      <c r="IF35">
        <v>80</v>
      </c>
      <c r="IG35">
        <v>80</v>
      </c>
      <c r="IH35">
        <v>80</v>
      </c>
      <c r="II35">
        <v>80</v>
      </c>
      <c r="IJ35">
        <v>80</v>
      </c>
      <c r="IK35">
        <v>80</v>
      </c>
      <c r="IL35">
        <v>80</v>
      </c>
      <c r="IM35">
        <v>80</v>
      </c>
      <c r="IN35">
        <v>80</v>
      </c>
    </row>
    <row r="36" spans="2:248" ht="12.75">
      <c r="B36" s="98"/>
      <c r="C36" s="95">
        <v>4</v>
      </c>
      <c r="D36">
        <v>80</v>
      </c>
      <c r="E36">
        <v>80</v>
      </c>
      <c r="F36">
        <v>80</v>
      </c>
      <c r="G36">
        <v>80</v>
      </c>
      <c r="H36">
        <v>80</v>
      </c>
      <c r="I36">
        <v>80</v>
      </c>
      <c r="J36">
        <v>80</v>
      </c>
      <c r="K36">
        <v>80</v>
      </c>
      <c r="L36">
        <v>80</v>
      </c>
      <c r="M36">
        <v>80</v>
      </c>
      <c r="N36">
        <v>80</v>
      </c>
      <c r="O36">
        <v>80</v>
      </c>
      <c r="P36">
        <v>80</v>
      </c>
      <c r="Q36">
        <v>80</v>
      </c>
      <c r="R36">
        <v>80</v>
      </c>
      <c r="S36">
        <v>80</v>
      </c>
      <c r="T36">
        <v>80</v>
      </c>
      <c r="U36">
        <v>80</v>
      </c>
      <c r="V36">
        <v>80</v>
      </c>
      <c r="W36">
        <v>80</v>
      </c>
      <c r="X36">
        <v>80</v>
      </c>
      <c r="Y36">
        <v>80</v>
      </c>
      <c r="Z36">
        <v>80</v>
      </c>
      <c r="AA36">
        <v>80</v>
      </c>
      <c r="AB36">
        <v>80</v>
      </c>
      <c r="AC36">
        <v>80</v>
      </c>
      <c r="AD36">
        <v>80</v>
      </c>
      <c r="AE36">
        <v>80</v>
      </c>
      <c r="AF36">
        <v>80</v>
      </c>
      <c r="AG36">
        <v>80</v>
      </c>
      <c r="AH36">
        <v>80</v>
      </c>
      <c r="AI36">
        <v>80</v>
      </c>
      <c r="AJ36">
        <v>80</v>
      </c>
      <c r="AK36">
        <v>80</v>
      </c>
      <c r="AL36">
        <v>80</v>
      </c>
      <c r="AM36">
        <v>80</v>
      </c>
      <c r="AN36">
        <v>80</v>
      </c>
      <c r="AO36">
        <v>80</v>
      </c>
      <c r="AP36">
        <v>80</v>
      </c>
      <c r="AQ36">
        <v>80</v>
      </c>
      <c r="AR36">
        <v>80</v>
      </c>
      <c r="AS36">
        <v>80</v>
      </c>
      <c r="AT36">
        <v>80</v>
      </c>
      <c r="AU36">
        <v>80</v>
      </c>
      <c r="AV36">
        <v>80</v>
      </c>
      <c r="AW36">
        <v>80</v>
      </c>
      <c r="AX36">
        <v>80</v>
      </c>
      <c r="AY36">
        <v>80</v>
      </c>
      <c r="AZ36">
        <v>80</v>
      </c>
      <c r="BA36">
        <v>80</v>
      </c>
      <c r="BB36">
        <v>80</v>
      </c>
      <c r="BC36">
        <v>80</v>
      </c>
      <c r="BD36">
        <v>80</v>
      </c>
      <c r="BE36">
        <v>80</v>
      </c>
      <c r="BF36">
        <v>80</v>
      </c>
      <c r="BG36">
        <v>80</v>
      </c>
      <c r="BH36">
        <v>80</v>
      </c>
      <c r="BI36">
        <v>80</v>
      </c>
      <c r="BJ36">
        <v>80</v>
      </c>
      <c r="BK36">
        <v>80</v>
      </c>
      <c r="BL36">
        <v>80</v>
      </c>
      <c r="BM36">
        <v>80</v>
      </c>
      <c r="BN36">
        <v>80</v>
      </c>
      <c r="BO36">
        <v>80</v>
      </c>
      <c r="BP36">
        <v>80</v>
      </c>
      <c r="BQ36">
        <v>80</v>
      </c>
      <c r="BR36">
        <v>80</v>
      </c>
      <c r="BS36">
        <v>80</v>
      </c>
      <c r="BT36">
        <v>80</v>
      </c>
      <c r="BU36">
        <v>80</v>
      </c>
      <c r="BV36">
        <v>80</v>
      </c>
      <c r="BW36">
        <v>80</v>
      </c>
      <c r="BX36">
        <v>80</v>
      </c>
      <c r="BY36">
        <v>80</v>
      </c>
      <c r="BZ36">
        <v>80</v>
      </c>
      <c r="CA36">
        <v>80</v>
      </c>
      <c r="CB36">
        <v>80</v>
      </c>
      <c r="CC36">
        <v>80</v>
      </c>
      <c r="CD36">
        <v>80</v>
      </c>
      <c r="CE36">
        <v>80</v>
      </c>
      <c r="CF36">
        <v>80</v>
      </c>
      <c r="CG36">
        <v>80</v>
      </c>
      <c r="CH36">
        <v>80</v>
      </c>
      <c r="CI36">
        <v>80</v>
      </c>
      <c r="CJ36">
        <v>80</v>
      </c>
      <c r="CK36">
        <v>80</v>
      </c>
      <c r="CL36">
        <v>80</v>
      </c>
      <c r="CM36">
        <v>80</v>
      </c>
      <c r="CN36">
        <v>80</v>
      </c>
      <c r="CO36">
        <v>80</v>
      </c>
      <c r="CP36">
        <v>80</v>
      </c>
      <c r="CQ36">
        <v>80</v>
      </c>
      <c r="CR36">
        <v>80</v>
      </c>
      <c r="CS36">
        <v>80</v>
      </c>
      <c r="CT36">
        <v>80</v>
      </c>
      <c r="CU36">
        <v>80</v>
      </c>
      <c r="CV36">
        <v>80</v>
      </c>
      <c r="CW36">
        <v>80</v>
      </c>
      <c r="CX36">
        <v>80</v>
      </c>
      <c r="CY36">
        <v>80</v>
      </c>
      <c r="CZ36">
        <v>80</v>
      </c>
      <c r="DA36">
        <v>80</v>
      </c>
      <c r="DB36">
        <v>80</v>
      </c>
      <c r="DC36">
        <v>80</v>
      </c>
      <c r="DD36">
        <v>80</v>
      </c>
      <c r="DE36">
        <v>80</v>
      </c>
      <c r="DF36">
        <v>80</v>
      </c>
      <c r="DG36">
        <v>80</v>
      </c>
      <c r="DH36">
        <v>80</v>
      </c>
      <c r="DI36">
        <v>80</v>
      </c>
      <c r="DJ36">
        <v>80</v>
      </c>
      <c r="DK36">
        <v>80</v>
      </c>
      <c r="DL36">
        <v>80</v>
      </c>
      <c r="DM36">
        <v>80</v>
      </c>
      <c r="DN36">
        <v>80</v>
      </c>
      <c r="DO36">
        <v>80</v>
      </c>
      <c r="DP36">
        <v>80</v>
      </c>
      <c r="DQ36">
        <v>80</v>
      </c>
      <c r="DR36">
        <v>80</v>
      </c>
      <c r="DS36">
        <v>80</v>
      </c>
      <c r="DT36">
        <v>80</v>
      </c>
      <c r="DU36">
        <v>80</v>
      </c>
      <c r="DV36">
        <v>80</v>
      </c>
      <c r="DW36">
        <v>80</v>
      </c>
      <c r="DX36">
        <v>80</v>
      </c>
      <c r="DY36">
        <v>80</v>
      </c>
      <c r="DZ36">
        <v>80</v>
      </c>
      <c r="EA36">
        <v>80</v>
      </c>
      <c r="EB36">
        <v>80</v>
      </c>
      <c r="EC36">
        <v>80</v>
      </c>
      <c r="ED36">
        <v>80</v>
      </c>
      <c r="EE36">
        <v>80</v>
      </c>
      <c r="EF36">
        <v>80</v>
      </c>
      <c r="EG36">
        <v>80</v>
      </c>
      <c r="EH36">
        <v>80</v>
      </c>
      <c r="EI36">
        <v>80</v>
      </c>
      <c r="EJ36">
        <v>80</v>
      </c>
      <c r="EK36">
        <v>80</v>
      </c>
      <c r="EL36">
        <v>80</v>
      </c>
      <c r="EM36">
        <v>80</v>
      </c>
      <c r="EN36">
        <v>80</v>
      </c>
      <c r="EO36">
        <v>80</v>
      </c>
      <c r="EP36">
        <v>80</v>
      </c>
      <c r="EQ36">
        <v>80</v>
      </c>
      <c r="ER36">
        <v>80</v>
      </c>
      <c r="ES36">
        <v>80</v>
      </c>
      <c r="ET36">
        <v>80</v>
      </c>
      <c r="EU36">
        <v>80</v>
      </c>
      <c r="EV36">
        <v>80</v>
      </c>
      <c r="EW36">
        <v>80</v>
      </c>
      <c r="EX36">
        <v>80</v>
      </c>
      <c r="EY36">
        <v>80</v>
      </c>
      <c r="EZ36">
        <v>80</v>
      </c>
      <c r="FA36">
        <v>80</v>
      </c>
      <c r="FB36">
        <v>80</v>
      </c>
      <c r="FC36">
        <v>80</v>
      </c>
      <c r="FD36">
        <v>80</v>
      </c>
      <c r="FE36">
        <v>80</v>
      </c>
      <c r="FF36">
        <v>80</v>
      </c>
      <c r="FG36">
        <v>80</v>
      </c>
      <c r="FH36">
        <v>80</v>
      </c>
      <c r="FI36">
        <v>80</v>
      </c>
      <c r="FJ36">
        <v>80</v>
      </c>
      <c r="FK36">
        <v>80</v>
      </c>
      <c r="FL36">
        <v>80</v>
      </c>
      <c r="FM36">
        <v>80</v>
      </c>
      <c r="FN36">
        <v>80</v>
      </c>
      <c r="FO36">
        <v>80</v>
      </c>
      <c r="FP36">
        <v>80</v>
      </c>
      <c r="FQ36">
        <v>80</v>
      </c>
      <c r="FR36">
        <v>80</v>
      </c>
      <c r="FS36">
        <v>80</v>
      </c>
      <c r="FT36">
        <v>80</v>
      </c>
      <c r="FU36">
        <v>80</v>
      </c>
      <c r="FV36">
        <v>80</v>
      </c>
      <c r="FW36">
        <v>80</v>
      </c>
      <c r="FX36">
        <v>80</v>
      </c>
      <c r="FY36">
        <v>80</v>
      </c>
      <c r="FZ36">
        <v>80</v>
      </c>
      <c r="GA36">
        <v>80</v>
      </c>
      <c r="GB36">
        <v>80</v>
      </c>
      <c r="GC36">
        <v>80</v>
      </c>
      <c r="GD36">
        <v>80</v>
      </c>
      <c r="GE36">
        <v>80</v>
      </c>
      <c r="GF36">
        <v>80</v>
      </c>
      <c r="GG36">
        <v>80</v>
      </c>
      <c r="GH36">
        <v>80</v>
      </c>
      <c r="GI36">
        <v>80</v>
      </c>
      <c r="GJ36">
        <v>80</v>
      </c>
      <c r="GK36">
        <v>80</v>
      </c>
      <c r="GL36">
        <v>80</v>
      </c>
      <c r="GM36">
        <v>80</v>
      </c>
      <c r="GN36">
        <v>80</v>
      </c>
      <c r="GO36">
        <v>80</v>
      </c>
      <c r="GP36">
        <v>80</v>
      </c>
      <c r="GQ36">
        <v>80</v>
      </c>
      <c r="GR36">
        <v>80</v>
      </c>
      <c r="GS36">
        <v>80</v>
      </c>
      <c r="GT36">
        <v>80</v>
      </c>
      <c r="GU36">
        <v>80</v>
      </c>
      <c r="GV36">
        <v>80</v>
      </c>
      <c r="GW36">
        <v>80</v>
      </c>
      <c r="GX36">
        <v>80</v>
      </c>
      <c r="GY36">
        <v>80</v>
      </c>
      <c r="GZ36">
        <v>80</v>
      </c>
      <c r="HA36">
        <v>80</v>
      </c>
      <c r="HB36">
        <v>80</v>
      </c>
      <c r="HC36">
        <v>80</v>
      </c>
      <c r="HD36">
        <v>80</v>
      </c>
      <c r="HE36">
        <v>80</v>
      </c>
      <c r="HF36">
        <v>80</v>
      </c>
      <c r="HG36">
        <v>80</v>
      </c>
      <c r="HH36">
        <v>80</v>
      </c>
      <c r="HI36">
        <v>80</v>
      </c>
      <c r="HJ36">
        <v>80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</row>
    <row r="37" spans="2:248" s="2" customFormat="1" ht="12.75">
      <c r="B37" s="104"/>
      <c r="C37" s="4" t="s">
        <v>146</v>
      </c>
      <c r="E37" s="2">
        <f>SUM(E33:E36)</f>
        <v>240</v>
      </c>
      <c r="F37" s="2">
        <f aca="true" t="shared" si="16" ref="F37:BQ37">SUM(F33:F36)</f>
        <v>240</v>
      </c>
      <c r="G37" s="2">
        <f t="shared" si="16"/>
        <v>240</v>
      </c>
      <c r="H37" s="2">
        <f t="shared" si="16"/>
        <v>240</v>
      </c>
      <c r="I37" s="2">
        <f t="shared" si="16"/>
        <v>240</v>
      </c>
      <c r="J37" s="2">
        <f t="shared" si="16"/>
        <v>240</v>
      </c>
      <c r="K37" s="2">
        <f t="shared" si="16"/>
        <v>240</v>
      </c>
      <c r="L37" s="2">
        <f t="shared" si="16"/>
        <v>240</v>
      </c>
      <c r="M37" s="2">
        <f t="shared" si="16"/>
        <v>240</v>
      </c>
      <c r="N37" s="2">
        <f t="shared" si="16"/>
        <v>240</v>
      </c>
      <c r="O37" s="2">
        <f t="shared" si="16"/>
        <v>240</v>
      </c>
      <c r="P37" s="2">
        <f t="shared" si="16"/>
        <v>240</v>
      </c>
      <c r="Q37" s="2">
        <f t="shared" si="16"/>
        <v>240</v>
      </c>
      <c r="R37" s="2">
        <f t="shared" si="16"/>
        <v>240</v>
      </c>
      <c r="S37" s="2">
        <f t="shared" si="16"/>
        <v>240</v>
      </c>
      <c r="T37" s="2">
        <f t="shared" si="16"/>
        <v>240</v>
      </c>
      <c r="U37" s="2">
        <f t="shared" si="16"/>
        <v>240</v>
      </c>
      <c r="V37" s="2">
        <f t="shared" si="16"/>
        <v>240</v>
      </c>
      <c r="W37" s="2">
        <f t="shared" si="16"/>
        <v>240</v>
      </c>
      <c r="X37" s="2">
        <f t="shared" si="16"/>
        <v>240</v>
      </c>
      <c r="Y37" s="2">
        <f t="shared" si="16"/>
        <v>240</v>
      </c>
      <c r="Z37" s="2">
        <f t="shared" si="16"/>
        <v>240</v>
      </c>
      <c r="AA37" s="2">
        <f t="shared" si="16"/>
        <v>240</v>
      </c>
      <c r="AB37" s="2">
        <f t="shared" si="16"/>
        <v>240</v>
      </c>
      <c r="AC37" s="2">
        <f t="shared" si="16"/>
        <v>240</v>
      </c>
      <c r="AD37" s="2">
        <f t="shared" si="16"/>
        <v>240</v>
      </c>
      <c r="AE37" s="2">
        <f t="shared" si="16"/>
        <v>240</v>
      </c>
      <c r="AF37" s="2">
        <f t="shared" si="16"/>
        <v>240</v>
      </c>
      <c r="AG37" s="2">
        <f t="shared" si="16"/>
        <v>240</v>
      </c>
      <c r="AH37" s="2">
        <f t="shared" si="16"/>
        <v>240</v>
      </c>
      <c r="AI37" s="2">
        <f t="shared" si="16"/>
        <v>320</v>
      </c>
      <c r="AJ37" s="2">
        <f t="shared" si="16"/>
        <v>240</v>
      </c>
      <c r="AK37" s="2">
        <f t="shared" si="16"/>
        <v>240</v>
      </c>
      <c r="AL37" s="2">
        <f t="shared" si="16"/>
        <v>240</v>
      </c>
      <c r="AM37" s="2">
        <f t="shared" si="16"/>
        <v>240</v>
      </c>
      <c r="AN37" s="2">
        <f t="shared" si="16"/>
        <v>240</v>
      </c>
      <c r="AO37" s="2">
        <f t="shared" si="16"/>
        <v>240</v>
      </c>
      <c r="AP37" s="2">
        <f t="shared" si="16"/>
        <v>240</v>
      </c>
      <c r="AQ37" s="2">
        <f t="shared" si="16"/>
        <v>240</v>
      </c>
      <c r="AR37" s="2">
        <f t="shared" si="16"/>
        <v>240</v>
      </c>
      <c r="AS37" s="2">
        <f t="shared" si="16"/>
        <v>240</v>
      </c>
      <c r="AT37" s="2">
        <f t="shared" si="16"/>
        <v>240</v>
      </c>
      <c r="AU37" s="2">
        <f t="shared" si="16"/>
        <v>240</v>
      </c>
      <c r="AV37" s="2">
        <f t="shared" si="16"/>
        <v>240</v>
      </c>
      <c r="AW37" s="2">
        <f t="shared" si="16"/>
        <v>240</v>
      </c>
      <c r="AX37" s="2">
        <f t="shared" si="16"/>
        <v>240</v>
      </c>
      <c r="AY37" s="2">
        <f t="shared" si="16"/>
        <v>240</v>
      </c>
      <c r="AZ37" s="2">
        <f t="shared" si="16"/>
        <v>240</v>
      </c>
      <c r="BA37" s="2">
        <f t="shared" si="16"/>
        <v>240</v>
      </c>
      <c r="BB37" s="2">
        <f t="shared" si="16"/>
        <v>240</v>
      </c>
      <c r="BC37" s="2">
        <f t="shared" si="16"/>
        <v>240</v>
      </c>
      <c r="BD37" s="2">
        <f t="shared" si="16"/>
        <v>240</v>
      </c>
      <c r="BE37" s="2">
        <f t="shared" si="16"/>
        <v>240</v>
      </c>
      <c r="BF37" s="2">
        <f t="shared" si="16"/>
        <v>240</v>
      </c>
      <c r="BG37" s="2">
        <f t="shared" si="16"/>
        <v>320</v>
      </c>
      <c r="BH37" s="2">
        <f t="shared" si="16"/>
        <v>320</v>
      </c>
      <c r="BI37" s="2">
        <f t="shared" si="16"/>
        <v>320</v>
      </c>
      <c r="BJ37" s="2">
        <f t="shared" si="16"/>
        <v>320</v>
      </c>
      <c r="BK37" s="2">
        <f t="shared" si="16"/>
        <v>320</v>
      </c>
      <c r="BL37" s="2">
        <f t="shared" si="16"/>
        <v>320</v>
      </c>
      <c r="BM37" s="2">
        <f t="shared" si="16"/>
        <v>320</v>
      </c>
      <c r="BN37" s="2">
        <f t="shared" si="16"/>
        <v>320</v>
      </c>
      <c r="BO37" s="2">
        <f t="shared" si="16"/>
        <v>320</v>
      </c>
      <c r="BP37" s="2">
        <f t="shared" si="16"/>
        <v>320</v>
      </c>
      <c r="BQ37" s="2">
        <f t="shared" si="16"/>
        <v>320</v>
      </c>
      <c r="BR37" s="2">
        <f aca="true" t="shared" si="17" ref="BR37:EC37">SUM(BR33:BR36)</f>
        <v>320</v>
      </c>
      <c r="BS37" s="2">
        <f t="shared" si="17"/>
        <v>320</v>
      </c>
      <c r="BT37" s="2">
        <f t="shared" si="17"/>
        <v>320</v>
      </c>
      <c r="BU37" s="2">
        <f t="shared" si="17"/>
        <v>320</v>
      </c>
      <c r="BV37" s="2">
        <f t="shared" si="17"/>
        <v>320</v>
      </c>
      <c r="BW37" s="2">
        <f t="shared" si="17"/>
        <v>320</v>
      </c>
      <c r="BX37" s="2">
        <f t="shared" si="17"/>
        <v>320</v>
      </c>
      <c r="BY37" s="2">
        <f t="shared" si="17"/>
        <v>320</v>
      </c>
      <c r="BZ37" s="2">
        <f t="shared" si="17"/>
        <v>320</v>
      </c>
      <c r="CA37" s="2">
        <f t="shared" si="17"/>
        <v>320</v>
      </c>
      <c r="CB37" s="2">
        <f t="shared" si="17"/>
        <v>320</v>
      </c>
      <c r="CC37" s="2">
        <f t="shared" si="17"/>
        <v>320</v>
      </c>
      <c r="CD37" s="2">
        <f t="shared" si="17"/>
        <v>320</v>
      </c>
      <c r="CE37" s="2">
        <f t="shared" si="17"/>
        <v>320</v>
      </c>
      <c r="CF37" s="2">
        <f t="shared" si="17"/>
        <v>320</v>
      </c>
      <c r="CG37" s="2">
        <f t="shared" si="17"/>
        <v>320</v>
      </c>
      <c r="CH37" s="2">
        <f t="shared" si="17"/>
        <v>320</v>
      </c>
      <c r="CI37" s="2">
        <f t="shared" si="17"/>
        <v>320</v>
      </c>
      <c r="CJ37" s="2">
        <f t="shared" si="17"/>
        <v>320</v>
      </c>
      <c r="CK37" s="2">
        <f t="shared" si="17"/>
        <v>320</v>
      </c>
      <c r="CL37" s="2">
        <f t="shared" si="17"/>
        <v>320</v>
      </c>
      <c r="CM37" s="2">
        <f t="shared" si="17"/>
        <v>320</v>
      </c>
      <c r="CN37" s="2">
        <f t="shared" si="17"/>
        <v>320</v>
      </c>
      <c r="CO37" s="2">
        <f t="shared" si="17"/>
        <v>320</v>
      </c>
      <c r="CP37" s="2">
        <f t="shared" si="17"/>
        <v>320</v>
      </c>
      <c r="CQ37" s="2">
        <f t="shared" si="17"/>
        <v>320</v>
      </c>
      <c r="CR37" s="2">
        <f t="shared" si="17"/>
        <v>320</v>
      </c>
      <c r="CS37" s="2">
        <f t="shared" si="17"/>
        <v>320</v>
      </c>
      <c r="CT37" s="2">
        <f t="shared" si="17"/>
        <v>320</v>
      </c>
      <c r="CU37" s="2">
        <f t="shared" si="17"/>
        <v>320</v>
      </c>
      <c r="CV37" s="2">
        <f t="shared" si="17"/>
        <v>320</v>
      </c>
      <c r="CW37" s="2">
        <f t="shared" si="17"/>
        <v>320</v>
      </c>
      <c r="CX37" s="2">
        <f t="shared" si="17"/>
        <v>320</v>
      </c>
      <c r="CY37" s="2">
        <f t="shared" si="17"/>
        <v>320</v>
      </c>
      <c r="CZ37" s="2">
        <f t="shared" si="17"/>
        <v>320</v>
      </c>
      <c r="DA37" s="2">
        <f t="shared" si="17"/>
        <v>320</v>
      </c>
      <c r="DB37" s="2">
        <f t="shared" si="17"/>
        <v>320</v>
      </c>
      <c r="DC37" s="2">
        <f t="shared" si="17"/>
        <v>320</v>
      </c>
      <c r="DD37" s="2">
        <f t="shared" si="17"/>
        <v>320</v>
      </c>
      <c r="DE37" s="2">
        <f t="shared" si="17"/>
        <v>320</v>
      </c>
      <c r="DF37" s="2">
        <f t="shared" si="17"/>
        <v>320</v>
      </c>
      <c r="DG37" s="2">
        <f t="shared" si="17"/>
        <v>320</v>
      </c>
      <c r="DH37" s="2">
        <f t="shared" si="17"/>
        <v>320</v>
      </c>
      <c r="DI37" s="2">
        <f t="shared" si="17"/>
        <v>320</v>
      </c>
      <c r="DJ37" s="2">
        <f t="shared" si="17"/>
        <v>320</v>
      </c>
      <c r="DK37" s="2">
        <f t="shared" si="17"/>
        <v>320</v>
      </c>
      <c r="DL37" s="2">
        <f t="shared" si="17"/>
        <v>320</v>
      </c>
      <c r="DM37" s="2">
        <f t="shared" si="17"/>
        <v>320</v>
      </c>
      <c r="DN37" s="2">
        <f t="shared" si="17"/>
        <v>320</v>
      </c>
      <c r="DO37" s="2">
        <f t="shared" si="17"/>
        <v>320</v>
      </c>
      <c r="DP37" s="2">
        <f t="shared" si="17"/>
        <v>320</v>
      </c>
      <c r="DQ37" s="2">
        <f t="shared" si="17"/>
        <v>320</v>
      </c>
      <c r="DR37" s="2">
        <f t="shared" si="17"/>
        <v>320</v>
      </c>
      <c r="DS37" s="2">
        <f t="shared" si="17"/>
        <v>320</v>
      </c>
      <c r="DT37" s="2">
        <f t="shared" si="17"/>
        <v>320</v>
      </c>
      <c r="DU37" s="2">
        <f t="shared" si="17"/>
        <v>320</v>
      </c>
      <c r="DV37" s="2">
        <f t="shared" si="17"/>
        <v>320</v>
      </c>
      <c r="DW37" s="2">
        <f t="shared" si="17"/>
        <v>320</v>
      </c>
      <c r="DX37" s="2">
        <f t="shared" si="17"/>
        <v>320</v>
      </c>
      <c r="DY37" s="2">
        <f t="shared" si="17"/>
        <v>320</v>
      </c>
      <c r="DZ37" s="2">
        <f t="shared" si="17"/>
        <v>320</v>
      </c>
      <c r="EA37" s="2">
        <f t="shared" si="17"/>
        <v>320</v>
      </c>
      <c r="EB37" s="2">
        <f t="shared" si="17"/>
        <v>320</v>
      </c>
      <c r="EC37" s="2">
        <f t="shared" si="17"/>
        <v>320</v>
      </c>
      <c r="ED37" s="2">
        <f aca="true" t="shared" si="18" ref="ED37:GO37">SUM(ED33:ED36)</f>
        <v>320</v>
      </c>
      <c r="EE37" s="2">
        <f t="shared" si="18"/>
        <v>320</v>
      </c>
      <c r="EF37" s="2">
        <f t="shared" si="18"/>
        <v>320</v>
      </c>
      <c r="EG37" s="2">
        <f t="shared" si="18"/>
        <v>320</v>
      </c>
      <c r="EH37" s="2">
        <f t="shared" si="18"/>
        <v>320</v>
      </c>
      <c r="EI37" s="2">
        <f t="shared" si="18"/>
        <v>320</v>
      </c>
      <c r="EJ37" s="2">
        <f t="shared" si="18"/>
        <v>320</v>
      </c>
      <c r="EK37" s="2">
        <f t="shared" si="18"/>
        <v>320</v>
      </c>
      <c r="EL37" s="2">
        <f t="shared" si="18"/>
        <v>320</v>
      </c>
      <c r="EM37" s="2">
        <f t="shared" si="18"/>
        <v>320</v>
      </c>
      <c r="EN37" s="2">
        <f t="shared" si="18"/>
        <v>320</v>
      </c>
      <c r="EO37" s="2">
        <f t="shared" si="18"/>
        <v>320</v>
      </c>
      <c r="EP37" s="2">
        <f t="shared" si="18"/>
        <v>320</v>
      </c>
      <c r="EQ37" s="2">
        <f t="shared" si="18"/>
        <v>320</v>
      </c>
      <c r="ER37" s="2">
        <f t="shared" si="18"/>
        <v>320</v>
      </c>
      <c r="ES37" s="2">
        <f t="shared" si="18"/>
        <v>320</v>
      </c>
      <c r="ET37" s="2">
        <f t="shared" si="18"/>
        <v>320</v>
      </c>
      <c r="EU37" s="2">
        <f t="shared" si="18"/>
        <v>320</v>
      </c>
      <c r="EV37" s="2">
        <f t="shared" si="18"/>
        <v>320</v>
      </c>
      <c r="EW37" s="2">
        <f t="shared" si="18"/>
        <v>320</v>
      </c>
      <c r="EX37" s="2">
        <f t="shared" si="18"/>
        <v>320</v>
      </c>
      <c r="EY37" s="2">
        <f t="shared" si="18"/>
        <v>320</v>
      </c>
      <c r="EZ37" s="2">
        <f t="shared" si="18"/>
        <v>320</v>
      </c>
      <c r="FA37" s="2">
        <f t="shared" si="18"/>
        <v>320</v>
      </c>
      <c r="FB37" s="2">
        <f t="shared" si="18"/>
        <v>320</v>
      </c>
      <c r="FC37" s="2">
        <f t="shared" si="18"/>
        <v>320</v>
      </c>
      <c r="FD37" s="2">
        <f t="shared" si="18"/>
        <v>320</v>
      </c>
      <c r="FE37" s="2">
        <f t="shared" si="18"/>
        <v>320</v>
      </c>
      <c r="FF37" s="2">
        <f t="shared" si="18"/>
        <v>320</v>
      </c>
      <c r="FG37" s="2">
        <f t="shared" si="18"/>
        <v>320</v>
      </c>
      <c r="FH37" s="2">
        <f t="shared" si="18"/>
        <v>320</v>
      </c>
      <c r="FI37" s="2">
        <f t="shared" si="18"/>
        <v>320</v>
      </c>
      <c r="FJ37" s="2">
        <f t="shared" si="18"/>
        <v>320</v>
      </c>
      <c r="FK37" s="2">
        <f t="shared" si="18"/>
        <v>320</v>
      </c>
      <c r="FL37" s="2">
        <f t="shared" si="18"/>
        <v>320</v>
      </c>
      <c r="FM37" s="2">
        <f t="shared" si="18"/>
        <v>320</v>
      </c>
      <c r="FN37" s="2">
        <f t="shared" si="18"/>
        <v>320</v>
      </c>
      <c r="FO37" s="2">
        <f t="shared" si="18"/>
        <v>320</v>
      </c>
      <c r="FP37" s="2">
        <f t="shared" si="18"/>
        <v>320</v>
      </c>
      <c r="FQ37" s="2">
        <f t="shared" si="18"/>
        <v>320</v>
      </c>
      <c r="FR37" s="2">
        <f t="shared" si="18"/>
        <v>320</v>
      </c>
      <c r="FS37" s="2">
        <f t="shared" si="18"/>
        <v>320</v>
      </c>
      <c r="FT37" s="2">
        <f t="shared" si="18"/>
        <v>320</v>
      </c>
      <c r="FU37" s="2">
        <f t="shared" si="18"/>
        <v>320</v>
      </c>
      <c r="FV37" s="2">
        <f t="shared" si="18"/>
        <v>320</v>
      </c>
      <c r="FW37" s="2">
        <f t="shared" si="18"/>
        <v>320</v>
      </c>
      <c r="FX37" s="2">
        <f t="shared" si="18"/>
        <v>320</v>
      </c>
      <c r="FY37" s="2">
        <f t="shared" si="18"/>
        <v>320</v>
      </c>
      <c r="FZ37" s="2">
        <f t="shared" si="18"/>
        <v>320</v>
      </c>
      <c r="GA37" s="2">
        <f t="shared" si="18"/>
        <v>320</v>
      </c>
      <c r="GB37" s="2">
        <f t="shared" si="18"/>
        <v>320</v>
      </c>
      <c r="GC37" s="2">
        <f t="shared" si="18"/>
        <v>320</v>
      </c>
      <c r="GD37" s="2">
        <f t="shared" si="18"/>
        <v>320</v>
      </c>
      <c r="GE37" s="2">
        <f t="shared" si="18"/>
        <v>320</v>
      </c>
      <c r="GF37" s="2">
        <f t="shared" si="18"/>
        <v>320</v>
      </c>
      <c r="GG37" s="2">
        <f t="shared" si="18"/>
        <v>320</v>
      </c>
      <c r="GH37" s="2">
        <f t="shared" si="18"/>
        <v>320</v>
      </c>
      <c r="GI37" s="2">
        <f t="shared" si="18"/>
        <v>320</v>
      </c>
      <c r="GJ37" s="2">
        <f t="shared" si="18"/>
        <v>320</v>
      </c>
      <c r="GK37" s="2">
        <f t="shared" si="18"/>
        <v>320</v>
      </c>
      <c r="GL37" s="2">
        <f t="shared" si="18"/>
        <v>320</v>
      </c>
      <c r="GM37" s="2">
        <f t="shared" si="18"/>
        <v>320</v>
      </c>
      <c r="GN37" s="2">
        <f t="shared" si="18"/>
        <v>320</v>
      </c>
      <c r="GO37" s="2">
        <f t="shared" si="18"/>
        <v>320</v>
      </c>
      <c r="GP37" s="2">
        <f aca="true" t="shared" si="19" ref="GP37:IN37">SUM(GP33:GP36)</f>
        <v>320</v>
      </c>
      <c r="GQ37" s="2">
        <f t="shared" si="19"/>
        <v>320</v>
      </c>
      <c r="GR37" s="2">
        <f t="shared" si="19"/>
        <v>320</v>
      </c>
      <c r="GS37" s="2">
        <f t="shared" si="19"/>
        <v>320</v>
      </c>
      <c r="GT37" s="2">
        <f t="shared" si="19"/>
        <v>320</v>
      </c>
      <c r="GU37" s="2">
        <f t="shared" si="19"/>
        <v>320</v>
      </c>
      <c r="GV37" s="2">
        <f t="shared" si="19"/>
        <v>320</v>
      </c>
      <c r="GW37" s="2">
        <f t="shared" si="19"/>
        <v>320</v>
      </c>
      <c r="GX37" s="2">
        <f t="shared" si="19"/>
        <v>320</v>
      </c>
      <c r="GY37" s="2">
        <f t="shared" si="19"/>
        <v>320</v>
      </c>
      <c r="GZ37" s="2">
        <f t="shared" si="19"/>
        <v>320</v>
      </c>
      <c r="HA37" s="2">
        <f t="shared" si="19"/>
        <v>320</v>
      </c>
      <c r="HB37" s="2">
        <f t="shared" si="19"/>
        <v>320</v>
      </c>
      <c r="HC37" s="2">
        <f t="shared" si="19"/>
        <v>320</v>
      </c>
      <c r="HD37" s="2">
        <f t="shared" si="19"/>
        <v>320</v>
      </c>
      <c r="HE37" s="2">
        <f t="shared" si="19"/>
        <v>320</v>
      </c>
      <c r="HF37" s="2">
        <f t="shared" si="19"/>
        <v>320</v>
      </c>
      <c r="HG37" s="2">
        <f t="shared" si="19"/>
        <v>320</v>
      </c>
      <c r="HH37" s="2">
        <f t="shared" si="19"/>
        <v>320</v>
      </c>
      <c r="HI37" s="2">
        <f t="shared" si="19"/>
        <v>320</v>
      </c>
      <c r="HJ37" s="2">
        <f t="shared" si="19"/>
        <v>320</v>
      </c>
      <c r="HK37" s="2">
        <f t="shared" si="19"/>
        <v>240</v>
      </c>
      <c r="HL37" s="2">
        <f t="shared" si="19"/>
        <v>240</v>
      </c>
      <c r="HM37" s="2">
        <f t="shared" si="19"/>
        <v>240</v>
      </c>
      <c r="HN37" s="2">
        <f t="shared" si="19"/>
        <v>240</v>
      </c>
      <c r="HO37" s="2">
        <f t="shared" si="19"/>
        <v>240</v>
      </c>
      <c r="HP37" s="2">
        <f t="shared" si="19"/>
        <v>240</v>
      </c>
      <c r="HQ37" s="2">
        <f t="shared" si="19"/>
        <v>240</v>
      </c>
      <c r="HR37" s="2">
        <f t="shared" si="19"/>
        <v>240</v>
      </c>
      <c r="HS37" s="2">
        <f t="shared" si="19"/>
        <v>240</v>
      </c>
      <c r="HT37" s="2">
        <f t="shared" si="19"/>
        <v>240</v>
      </c>
      <c r="HU37" s="2">
        <f t="shared" si="19"/>
        <v>240</v>
      </c>
      <c r="HV37" s="2">
        <f t="shared" si="19"/>
        <v>240</v>
      </c>
      <c r="HW37" s="2">
        <f t="shared" si="19"/>
        <v>240</v>
      </c>
      <c r="HX37" s="2">
        <f t="shared" si="19"/>
        <v>240</v>
      </c>
      <c r="HY37" s="2">
        <f t="shared" si="19"/>
        <v>240</v>
      </c>
      <c r="HZ37" s="2">
        <f t="shared" si="19"/>
        <v>240</v>
      </c>
      <c r="IA37" s="2">
        <f t="shared" si="19"/>
        <v>240</v>
      </c>
      <c r="IB37" s="2">
        <f t="shared" si="19"/>
        <v>240</v>
      </c>
      <c r="IC37" s="2">
        <f t="shared" si="19"/>
        <v>240</v>
      </c>
      <c r="ID37" s="2">
        <f t="shared" si="19"/>
        <v>240</v>
      </c>
      <c r="IE37" s="2">
        <f t="shared" si="19"/>
        <v>240</v>
      </c>
      <c r="IF37" s="2">
        <f t="shared" si="19"/>
        <v>240</v>
      </c>
      <c r="IG37" s="2">
        <f t="shared" si="19"/>
        <v>240</v>
      </c>
      <c r="IH37" s="2">
        <f t="shared" si="19"/>
        <v>240</v>
      </c>
      <c r="II37" s="2">
        <f t="shared" si="19"/>
        <v>240</v>
      </c>
      <c r="IJ37" s="2">
        <f t="shared" si="19"/>
        <v>240</v>
      </c>
      <c r="IK37" s="2">
        <f t="shared" si="19"/>
        <v>240</v>
      </c>
      <c r="IL37" s="2">
        <f t="shared" si="19"/>
        <v>240</v>
      </c>
      <c r="IM37" s="2">
        <f t="shared" si="19"/>
        <v>240</v>
      </c>
      <c r="IN37" s="2">
        <f t="shared" si="19"/>
        <v>240</v>
      </c>
    </row>
    <row r="38" spans="2:248" ht="12.75">
      <c r="B38" s="97" t="s">
        <v>148</v>
      </c>
      <c r="C38" s="95">
        <v>1</v>
      </c>
      <c r="D38">
        <v>150</v>
      </c>
      <c r="E38">
        <v>150</v>
      </c>
      <c r="F38">
        <v>150</v>
      </c>
      <c r="G38">
        <v>150</v>
      </c>
      <c r="H38">
        <v>150</v>
      </c>
      <c r="I38">
        <v>150</v>
      </c>
      <c r="J38">
        <v>150</v>
      </c>
      <c r="K38">
        <v>150</v>
      </c>
      <c r="L38">
        <v>150</v>
      </c>
      <c r="M38">
        <v>150</v>
      </c>
      <c r="N38">
        <v>150</v>
      </c>
      <c r="O38">
        <v>150</v>
      </c>
      <c r="P38">
        <v>150</v>
      </c>
      <c r="Q38">
        <v>150</v>
      </c>
      <c r="R38">
        <v>150</v>
      </c>
      <c r="S38">
        <v>150</v>
      </c>
      <c r="T38">
        <v>150</v>
      </c>
      <c r="U38">
        <v>150</v>
      </c>
      <c r="V38">
        <v>150</v>
      </c>
      <c r="W38">
        <v>150</v>
      </c>
      <c r="X38">
        <v>150</v>
      </c>
      <c r="Y38">
        <v>150</v>
      </c>
      <c r="Z38">
        <v>150</v>
      </c>
      <c r="AA38">
        <v>150</v>
      </c>
      <c r="AB38">
        <v>150</v>
      </c>
      <c r="AC38">
        <v>150</v>
      </c>
      <c r="AD38">
        <v>150</v>
      </c>
      <c r="AE38">
        <v>150</v>
      </c>
      <c r="AF38">
        <v>150</v>
      </c>
      <c r="AG38">
        <v>150</v>
      </c>
      <c r="AH38">
        <v>150</v>
      </c>
      <c r="AI38">
        <v>150</v>
      </c>
      <c r="AJ38">
        <v>150</v>
      </c>
      <c r="AK38">
        <v>150</v>
      </c>
      <c r="AL38">
        <v>150</v>
      </c>
      <c r="AM38">
        <v>150</v>
      </c>
      <c r="AN38">
        <v>150</v>
      </c>
      <c r="AO38">
        <v>150</v>
      </c>
      <c r="AP38">
        <v>150</v>
      </c>
      <c r="AQ38">
        <v>150</v>
      </c>
      <c r="AR38">
        <v>150</v>
      </c>
      <c r="AS38">
        <v>150</v>
      </c>
      <c r="AT38">
        <v>150</v>
      </c>
      <c r="AU38">
        <v>150</v>
      </c>
      <c r="AV38">
        <v>150</v>
      </c>
      <c r="AW38">
        <v>150</v>
      </c>
      <c r="AX38">
        <v>150</v>
      </c>
      <c r="AY38">
        <v>150</v>
      </c>
      <c r="AZ38">
        <v>150</v>
      </c>
      <c r="BA38">
        <v>150</v>
      </c>
      <c r="BB38">
        <v>150</v>
      </c>
      <c r="BC38">
        <v>150</v>
      </c>
      <c r="BD38">
        <v>150</v>
      </c>
      <c r="BE38">
        <v>150</v>
      </c>
      <c r="BF38">
        <v>150</v>
      </c>
      <c r="BG38">
        <v>150</v>
      </c>
      <c r="BH38">
        <v>150</v>
      </c>
      <c r="BI38">
        <v>150</v>
      </c>
      <c r="BJ38">
        <v>150</v>
      </c>
      <c r="BK38">
        <v>150</v>
      </c>
      <c r="BL38">
        <v>150</v>
      </c>
      <c r="BM38">
        <v>150</v>
      </c>
      <c r="BN38">
        <v>150</v>
      </c>
      <c r="BO38">
        <v>150</v>
      </c>
      <c r="BP38">
        <v>150</v>
      </c>
      <c r="BQ38">
        <v>150</v>
      </c>
      <c r="BR38">
        <v>150</v>
      </c>
      <c r="BS38">
        <v>150</v>
      </c>
      <c r="BT38">
        <v>150</v>
      </c>
      <c r="BU38">
        <v>150</v>
      </c>
      <c r="BV38">
        <v>150</v>
      </c>
      <c r="BW38">
        <v>150</v>
      </c>
      <c r="BX38">
        <v>150</v>
      </c>
      <c r="BY38">
        <v>150</v>
      </c>
      <c r="BZ38">
        <v>150</v>
      </c>
      <c r="CA38">
        <v>150</v>
      </c>
      <c r="CB38">
        <v>150</v>
      </c>
      <c r="CC38">
        <v>150</v>
      </c>
      <c r="CD38">
        <v>150</v>
      </c>
      <c r="CE38">
        <v>150</v>
      </c>
      <c r="CF38">
        <v>150</v>
      </c>
      <c r="CG38">
        <v>150</v>
      </c>
      <c r="CH38">
        <v>150</v>
      </c>
      <c r="CI38">
        <v>150</v>
      </c>
      <c r="CJ38">
        <v>150</v>
      </c>
      <c r="CK38">
        <v>150</v>
      </c>
      <c r="CL38">
        <v>150</v>
      </c>
      <c r="CM38">
        <v>150</v>
      </c>
      <c r="CN38">
        <v>150</v>
      </c>
      <c r="CO38">
        <v>150</v>
      </c>
      <c r="CP38">
        <v>150</v>
      </c>
      <c r="CQ38">
        <v>150</v>
      </c>
      <c r="CR38">
        <v>150</v>
      </c>
      <c r="CS38">
        <v>150</v>
      </c>
      <c r="CT38">
        <v>150</v>
      </c>
      <c r="CU38">
        <v>150</v>
      </c>
      <c r="CV38">
        <v>150</v>
      </c>
      <c r="CW38">
        <v>150</v>
      </c>
      <c r="CX38">
        <v>150</v>
      </c>
      <c r="CY38">
        <v>150</v>
      </c>
      <c r="CZ38">
        <v>150</v>
      </c>
      <c r="DA38">
        <v>150</v>
      </c>
      <c r="DB38">
        <v>150</v>
      </c>
      <c r="DC38">
        <v>150</v>
      </c>
      <c r="DD38">
        <v>150</v>
      </c>
      <c r="DE38">
        <v>150</v>
      </c>
      <c r="DF38">
        <v>150</v>
      </c>
      <c r="DG38">
        <v>150</v>
      </c>
      <c r="DH38">
        <v>150</v>
      </c>
      <c r="DI38">
        <v>150</v>
      </c>
      <c r="DJ38">
        <v>150</v>
      </c>
      <c r="DK38">
        <v>150</v>
      </c>
      <c r="DL38">
        <v>150</v>
      </c>
      <c r="DM38">
        <v>150</v>
      </c>
      <c r="DN38">
        <v>150</v>
      </c>
      <c r="DO38">
        <v>150</v>
      </c>
      <c r="DP38">
        <v>150</v>
      </c>
      <c r="DQ38">
        <v>150</v>
      </c>
      <c r="DR38">
        <v>150</v>
      </c>
      <c r="DS38">
        <v>150</v>
      </c>
      <c r="DT38">
        <v>150</v>
      </c>
      <c r="DU38">
        <v>150</v>
      </c>
      <c r="DV38">
        <v>150</v>
      </c>
      <c r="DW38">
        <v>150</v>
      </c>
      <c r="DX38">
        <v>150</v>
      </c>
      <c r="DY38">
        <v>150</v>
      </c>
      <c r="DZ38">
        <v>150</v>
      </c>
      <c r="EA38">
        <v>150</v>
      </c>
      <c r="EB38">
        <v>150</v>
      </c>
      <c r="EC38">
        <v>150</v>
      </c>
      <c r="ED38">
        <v>150</v>
      </c>
      <c r="EE38">
        <v>150</v>
      </c>
      <c r="EF38">
        <v>150</v>
      </c>
      <c r="EG38">
        <v>150</v>
      </c>
      <c r="EH38">
        <v>150</v>
      </c>
      <c r="EI38">
        <v>150</v>
      </c>
      <c r="EJ38">
        <v>150</v>
      </c>
      <c r="EK38">
        <v>150</v>
      </c>
      <c r="EL38">
        <v>150</v>
      </c>
      <c r="EM38">
        <v>150</v>
      </c>
      <c r="EN38">
        <v>150</v>
      </c>
      <c r="EO38">
        <v>150</v>
      </c>
      <c r="EP38">
        <v>150</v>
      </c>
      <c r="EQ38">
        <v>150</v>
      </c>
      <c r="ER38">
        <v>150</v>
      </c>
      <c r="ES38">
        <v>150</v>
      </c>
      <c r="ET38">
        <v>150</v>
      </c>
      <c r="EU38">
        <v>150</v>
      </c>
      <c r="EV38">
        <v>150</v>
      </c>
      <c r="EW38">
        <v>150</v>
      </c>
      <c r="EX38">
        <v>150</v>
      </c>
      <c r="EY38">
        <v>150</v>
      </c>
      <c r="EZ38">
        <v>150</v>
      </c>
      <c r="FA38">
        <v>150</v>
      </c>
      <c r="FB38">
        <v>150</v>
      </c>
      <c r="FC38">
        <v>150</v>
      </c>
      <c r="FD38">
        <v>150</v>
      </c>
      <c r="FE38">
        <v>150</v>
      </c>
      <c r="FF38">
        <v>150</v>
      </c>
      <c r="FG38">
        <v>150</v>
      </c>
      <c r="FH38">
        <v>150</v>
      </c>
      <c r="FI38">
        <v>150</v>
      </c>
      <c r="FJ38">
        <v>150</v>
      </c>
      <c r="FK38">
        <v>150</v>
      </c>
      <c r="FL38">
        <v>150</v>
      </c>
      <c r="FM38">
        <v>150</v>
      </c>
      <c r="FN38">
        <v>150</v>
      </c>
      <c r="FO38">
        <v>150</v>
      </c>
      <c r="FP38">
        <v>150</v>
      </c>
      <c r="FQ38">
        <v>150</v>
      </c>
      <c r="FR38">
        <v>150</v>
      </c>
      <c r="FS38">
        <v>150</v>
      </c>
      <c r="FT38">
        <v>150</v>
      </c>
      <c r="FU38">
        <v>150</v>
      </c>
      <c r="FV38">
        <v>150</v>
      </c>
      <c r="FW38">
        <v>150</v>
      </c>
      <c r="FX38">
        <v>150</v>
      </c>
      <c r="FY38">
        <v>150</v>
      </c>
      <c r="FZ38">
        <v>150</v>
      </c>
      <c r="GA38">
        <v>150</v>
      </c>
      <c r="GB38">
        <v>150</v>
      </c>
      <c r="GC38">
        <v>150</v>
      </c>
      <c r="GD38">
        <v>150</v>
      </c>
      <c r="GE38">
        <v>150</v>
      </c>
      <c r="GF38">
        <v>150</v>
      </c>
      <c r="GG38">
        <v>150</v>
      </c>
      <c r="GH38">
        <v>150</v>
      </c>
      <c r="GI38">
        <v>150</v>
      </c>
      <c r="GJ38">
        <v>150</v>
      </c>
      <c r="GK38">
        <v>150</v>
      </c>
      <c r="GL38">
        <v>150</v>
      </c>
      <c r="GM38">
        <v>150</v>
      </c>
      <c r="GN38">
        <v>150</v>
      </c>
      <c r="GO38">
        <v>150</v>
      </c>
      <c r="GP38">
        <v>150</v>
      </c>
      <c r="GQ38">
        <v>150</v>
      </c>
      <c r="GR38">
        <v>150</v>
      </c>
      <c r="GS38">
        <v>150</v>
      </c>
      <c r="GT38">
        <v>150</v>
      </c>
      <c r="GU38">
        <v>150</v>
      </c>
      <c r="GV38">
        <v>150</v>
      </c>
      <c r="GW38">
        <v>150</v>
      </c>
      <c r="GX38">
        <v>150</v>
      </c>
      <c r="GY38">
        <v>150</v>
      </c>
      <c r="GZ38">
        <v>150</v>
      </c>
      <c r="HA38">
        <v>150</v>
      </c>
      <c r="HB38">
        <v>150</v>
      </c>
      <c r="HC38">
        <v>150</v>
      </c>
      <c r="HD38">
        <v>150</v>
      </c>
      <c r="HE38">
        <v>150</v>
      </c>
      <c r="HF38">
        <v>150</v>
      </c>
      <c r="HG38">
        <v>150</v>
      </c>
      <c r="HH38">
        <v>150</v>
      </c>
      <c r="HI38">
        <v>150</v>
      </c>
      <c r="HJ38">
        <v>150</v>
      </c>
      <c r="HK38">
        <v>150</v>
      </c>
      <c r="HL38">
        <v>150</v>
      </c>
      <c r="HM38">
        <v>150</v>
      </c>
      <c r="HN38">
        <v>150</v>
      </c>
      <c r="HO38">
        <v>150</v>
      </c>
      <c r="HP38">
        <v>150</v>
      </c>
      <c r="HQ38">
        <v>150</v>
      </c>
      <c r="HR38">
        <v>150</v>
      </c>
      <c r="HS38">
        <v>150</v>
      </c>
      <c r="HT38">
        <v>150</v>
      </c>
      <c r="HU38">
        <v>150</v>
      </c>
      <c r="HV38">
        <v>150</v>
      </c>
      <c r="HW38">
        <v>150</v>
      </c>
      <c r="HX38">
        <v>150</v>
      </c>
      <c r="HY38">
        <v>150</v>
      </c>
      <c r="HZ38">
        <v>150</v>
      </c>
      <c r="IA38">
        <v>150</v>
      </c>
      <c r="IB38">
        <v>150</v>
      </c>
      <c r="IC38">
        <v>150</v>
      </c>
      <c r="ID38">
        <v>150</v>
      </c>
      <c r="IE38">
        <v>150</v>
      </c>
      <c r="IF38">
        <v>150</v>
      </c>
      <c r="IG38">
        <v>150</v>
      </c>
      <c r="IH38">
        <v>150</v>
      </c>
      <c r="II38">
        <v>150</v>
      </c>
      <c r="IJ38">
        <v>150</v>
      </c>
      <c r="IK38">
        <v>150</v>
      </c>
      <c r="IL38">
        <v>150</v>
      </c>
      <c r="IM38">
        <v>150</v>
      </c>
      <c r="IN38">
        <v>150</v>
      </c>
    </row>
    <row r="39" spans="2:248" ht="12.75">
      <c r="B39" s="96"/>
      <c r="C39" s="99">
        <v>2</v>
      </c>
      <c r="D39">
        <v>150</v>
      </c>
      <c r="E39">
        <v>150</v>
      </c>
      <c r="F39">
        <v>150</v>
      </c>
      <c r="G39">
        <v>150</v>
      </c>
      <c r="H39">
        <v>150</v>
      </c>
      <c r="I39">
        <v>150</v>
      </c>
      <c r="J39">
        <v>150</v>
      </c>
      <c r="K39">
        <v>150</v>
      </c>
      <c r="L39">
        <v>150</v>
      </c>
      <c r="M39">
        <v>150</v>
      </c>
      <c r="N39">
        <v>150</v>
      </c>
      <c r="O39">
        <v>150</v>
      </c>
      <c r="P39">
        <v>150</v>
      </c>
      <c r="Q39">
        <v>150</v>
      </c>
      <c r="R39">
        <v>150</v>
      </c>
      <c r="S39">
        <v>150</v>
      </c>
      <c r="T39">
        <v>150</v>
      </c>
      <c r="U39">
        <v>150</v>
      </c>
      <c r="V39">
        <v>150</v>
      </c>
      <c r="W39">
        <v>150</v>
      </c>
      <c r="X39">
        <v>150</v>
      </c>
      <c r="Y39">
        <v>150</v>
      </c>
      <c r="Z39">
        <v>150</v>
      </c>
      <c r="AA39">
        <v>150</v>
      </c>
      <c r="AB39">
        <v>150</v>
      </c>
      <c r="AC39">
        <v>150</v>
      </c>
      <c r="AD39">
        <v>150</v>
      </c>
      <c r="AE39">
        <v>150</v>
      </c>
      <c r="AF39">
        <v>150</v>
      </c>
      <c r="AG39">
        <v>150</v>
      </c>
      <c r="AH39">
        <v>150</v>
      </c>
      <c r="AI39">
        <v>150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150</v>
      </c>
      <c r="BJ39">
        <v>150</v>
      </c>
      <c r="BK39">
        <v>150</v>
      </c>
      <c r="BL39">
        <v>150</v>
      </c>
      <c r="BM39">
        <v>150</v>
      </c>
      <c r="BN39">
        <v>150</v>
      </c>
      <c r="BO39">
        <v>150</v>
      </c>
      <c r="BP39">
        <v>150</v>
      </c>
      <c r="BQ39">
        <v>150</v>
      </c>
      <c r="BR39">
        <v>150</v>
      </c>
      <c r="BS39">
        <v>150</v>
      </c>
      <c r="BT39">
        <v>150</v>
      </c>
      <c r="BU39">
        <v>150</v>
      </c>
      <c r="BV39">
        <v>150</v>
      </c>
      <c r="BW39">
        <v>150</v>
      </c>
      <c r="BX39">
        <v>150</v>
      </c>
      <c r="BY39">
        <v>150</v>
      </c>
      <c r="BZ39">
        <v>150</v>
      </c>
      <c r="CA39">
        <v>150</v>
      </c>
      <c r="CB39">
        <v>150</v>
      </c>
      <c r="CC39">
        <v>150</v>
      </c>
      <c r="CD39">
        <v>150</v>
      </c>
      <c r="CE39">
        <v>150</v>
      </c>
      <c r="CF39">
        <v>150</v>
      </c>
      <c r="CG39">
        <v>150</v>
      </c>
      <c r="CH39">
        <v>150</v>
      </c>
      <c r="CI39">
        <v>150</v>
      </c>
      <c r="CJ39">
        <v>150</v>
      </c>
      <c r="CK39">
        <v>150</v>
      </c>
      <c r="CL39">
        <v>150</v>
      </c>
      <c r="CM39">
        <v>150</v>
      </c>
      <c r="CN39">
        <v>150</v>
      </c>
      <c r="CO39">
        <v>150</v>
      </c>
      <c r="CP39">
        <v>150</v>
      </c>
      <c r="CQ39">
        <v>150</v>
      </c>
      <c r="CR39">
        <v>150</v>
      </c>
      <c r="CS39">
        <v>150</v>
      </c>
      <c r="CT39">
        <v>150</v>
      </c>
      <c r="CU39">
        <v>150</v>
      </c>
      <c r="CV39">
        <v>150</v>
      </c>
      <c r="CW39">
        <v>150</v>
      </c>
      <c r="CX39">
        <v>150</v>
      </c>
      <c r="CY39">
        <v>150</v>
      </c>
      <c r="CZ39">
        <v>150</v>
      </c>
      <c r="DA39">
        <v>150</v>
      </c>
      <c r="DB39">
        <v>150</v>
      </c>
      <c r="DC39">
        <v>150</v>
      </c>
      <c r="DD39">
        <v>150</v>
      </c>
      <c r="DE39">
        <v>150</v>
      </c>
      <c r="DF39">
        <v>150</v>
      </c>
      <c r="DG39">
        <v>150</v>
      </c>
      <c r="DH39">
        <v>150</v>
      </c>
      <c r="DI39">
        <v>150</v>
      </c>
      <c r="DJ39">
        <v>150</v>
      </c>
      <c r="DK39">
        <v>150</v>
      </c>
      <c r="DL39">
        <v>150</v>
      </c>
      <c r="DM39">
        <v>150</v>
      </c>
      <c r="DN39">
        <v>150</v>
      </c>
      <c r="DO39">
        <v>150</v>
      </c>
      <c r="DP39">
        <v>150</v>
      </c>
      <c r="DQ39">
        <v>150</v>
      </c>
      <c r="DR39">
        <v>150</v>
      </c>
      <c r="DS39">
        <v>150</v>
      </c>
      <c r="DT39">
        <v>150</v>
      </c>
      <c r="DU39">
        <v>150</v>
      </c>
      <c r="DV39">
        <v>150</v>
      </c>
      <c r="DW39">
        <v>150</v>
      </c>
      <c r="DX39">
        <v>150</v>
      </c>
      <c r="DY39">
        <v>150</v>
      </c>
      <c r="DZ39">
        <v>150</v>
      </c>
      <c r="EA39">
        <v>150</v>
      </c>
      <c r="EB39">
        <v>150</v>
      </c>
      <c r="EC39">
        <v>150</v>
      </c>
      <c r="ED39">
        <v>150</v>
      </c>
      <c r="EE39">
        <v>150</v>
      </c>
      <c r="EF39">
        <v>150</v>
      </c>
      <c r="EG39">
        <v>150</v>
      </c>
      <c r="EH39">
        <v>150</v>
      </c>
      <c r="EI39">
        <v>150</v>
      </c>
      <c r="EJ39">
        <v>150</v>
      </c>
      <c r="EK39">
        <v>150</v>
      </c>
      <c r="EL39">
        <v>150</v>
      </c>
      <c r="EM39">
        <v>150</v>
      </c>
      <c r="EN39">
        <v>150</v>
      </c>
      <c r="EO39">
        <v>150</v>
      </c>
      <c r="EP39">
        <v>150</v>
      </c>
      <c r="EQ39">
        <v>150</v>
      </c>
      <c r="ER39">
        <v>150</v>
      </c>
      <c r="ES39">
        <v>150</v>
      </c>
      <c r="ET39">
        <v>150</v>
      </c>
      <c r="EU39">
        <v>150</v>
      </c>
      <c r="EV39">
        <v>150</v>
      </c>
      <c r="EW39">
        <v>150</v>
      </c>
      <c r="EX39">
        <v>150</v>
      </c>
      <c r="EY39">
        <v>150</v>
      </c>
      <c r="EZ39">
        <v>150</v>
      </c>
      <c r="FA39">
        <v>150</v>
      </c>
      <c r="FB39">
        <v>150</v>
      </c>
      <c r="FC39">
        <v>150</v>
      </c>
      <c r="FD39">
        <v>150</v>
      </c>
      <c r="FE39">
        <v>150</v>
      </c>
      <c r="FF39">
        <v>150</v>
      </c>
      <c r="FG39">
        <v>150</v>
      </c>
      <c r="FH39">
        <v>150</v>
      </c>
      <c r="FI39">
        <v>150</v>
      </c>
      <c r="FJ39">
        <v>150</v>
      </c>
      <c r="FK39">
        <v>150</v>
      </c>
      <c r="FL39">
        <v>150</v>
      </c>
      <c r="FM39">
        <v>150</v>
      </c>
      <c r="FN39">
        <v>150</v>
      </c>
      <c r="FO39">
        <v>150</v>
      </c>
      <c r="FP39">
        <v>150</v>
      </c>
      <c r="FQ39">
        <v>150</v>
      </c>
      <c r="FR39">
        <v>150</v>
      </c>
      <c r="FS39">
        <v>150</v>
      </c>
      <c r="FT39">
        <v>150</v>
      </c>
      <c r="FU39">
        <v>150</v>
      </c>
      <c r="FV39">
        <v>150</v>
      </c>
      <c r="FW39">
        <v>150</v>
      </c>
      <c r="FX39">
        <v>150</v>
      </c>
      <c r="FY39">
        <v>150</v>
      </c>
      <c r="FZ39">
        <v>150</v>
      </c>
      <c r="GA39">
        <v>150</v>
      </c>
      <c r="GB39">
        <v>150</v>
      </c>
      <c r="GC39">
        <v>150</v>
      </c>
      <c r="GD39">
        <v>150</v>
      </c>
      <c r="GE39">
        <v>150</v>
      </c>
      <c r="GF39">
        <v>150</v>
      </c>
      <c r="GG39">
        <v>150</v>
      </c>
      <c r="GH39">
        <v>150</v>
      </c>
      <c r="GI39">
        <v>150</v>
      </c>
      <c r="GJ39">
        <v>150</v>
      </c>
      <c r="GK39">
        <v>150</v>
      </c>
      <c r="GL39">
        <v>150</v>
      </c>
      <c r="GM39">
        <v>150</v>
      </c>
      <c r="GN39">
        <v>150</v>
      </c>
      <c r="GO39">
        <v>150</v>
      </c>
      <c r="GP39">
        <v>150</v>
      </c>
      <c r="GQ39">
        <v>150</v>
      </c>
      <c r="GR39">
        <v>150</v>
      </c>
      <c r="GS39">
        <v>150</v>
      </c>
      <c r="GT39">
        <v>150</v>
      </c>
      <c r="GU39">
        <v>150</v>
      </c>
      <c r="GV39">
        <v>150</v>
      </c>
      <c r="GW39">
        <v>150</v>
      </c>
      <c r="GX39">
        <v>150</v>
      </c>
      <c r="GY39">
        <v>150</v>
      </c>
      <c r="GZ39">
        <v>150</v>
      </c>
      <c r="HA39">
        <v>150</v>
      </c>
      <c r="HB39">
        <v>150</v>
      </c>
      <c r="HC39">
        <v>150</v>
      </c>
      <c r="HD39">
        <v>150</v>
      </c>
      <c r="HE39">
        <v>150</v>
      </c>
      <c r="HF39">
        <v>150</v>
      </c>
      <c r="HG39">
        <v>150</v>
      </c>
      <c r="HH39">
        <v>150</v>
      </c>
      <c r="HI39">
        <v>150</v>
      </c>
      <c r="HJ39">
        <v>150</v>
      </c>
      <c r="HK39">
        <v>150</v>
      </c>
      <c r="HL39">
        <v>150</v>
      </c>
      <c r="HM39">
        <v>150</v>
      </c>
      <c r="HN39">
        <v>150</v>
      </c>
      <c r="HO39">
        <v>150</v>
      </c>
      <c r="HP39">
        <v>150</v>
      </c>
      <c r="HQ39">
        <v>150</v>
      </c>
      <c r="HR39">
        <v>150</v>
      </c>
      <c r="HS39">
        <v>150</v>
      </c>
      <c r="HT39">
        <v>150</v>
      </c>
      <c r="HU39">
        <v>150</v>
      </c>
      <c r="HV39">
        <v>150</v>
      </c>
      <c r="HW39">
        <v>150</v>
      </c>
      <c r="HX39">
        <v>150</v>
      </c>
      <c r="HY39">
        <v>150</v>
      </c>
      <c r="HZ39">
        <v>150</v>
      </c>
      <c r="IA39">
        <v>150</v>
      </c>
      <c r="IB39">
        <v>150</v>
      </c>
      <c r="IC39">
        <v>150</v>
      </c>
      <c r="ID39">
        <v>150</v>
      </c>
      <c r="IE39">
        <v>150</v>
      </c>
      <c r="IF39">
        <v>150</v>
      </c>
      <c r="IG39">
        <v>150</v>
      </c>
      <c r="IH39">
        <v>150</v>
      </c>
      <c r="II39">
        <v>150</v>
      </c>
      <c r="IJ39">
        <v>150</v>
      </c>
      <c r="IK39">
        <v>150</v>
      </c>
      <c r="IL39">
        <v>150</v>
      </c>
      <c r="IM39">
        <v>150</v>
      </c>
      <c r="IN39">
        <v>150</v>
      </c>
    </row>
    <row r="40" spans="2:248" ht="12.75">
      <c r="B40" s="96"/>
      <c r="C40" s="100">
        <v>3</v>
      </c>
      <c r="D40">
        <v>150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150</v>
      </c>
      <c r="AE40">
        <v>150</v>
      </c>
      <c r="AF40">
        <v>150</v>
      </c>
      <c r="AG40">
        <v>150</v>
      </c>
      <c r="AH40">
        <v>150</v>
      </c>
      <c r="AI40">
        <v>150</v>
      </c>
      <c r="AJ40">
        <v>150</v>
      </c>
      <c r="AK40">
        <v>150</v>
      </c>
      <c r="AL40">
        <v>150</v>
      </c>
      <c r="AM40">
        <v>150</v>
      </c>
      <c r="AN40">
        <v>150</v>
      </c>
      <c r="AO40">
        <v>150</v>
      </c>
      <c r="AP40">
        <v>150</v>
      </c>
      <c r="AQ40">
        <v>150</v>
      </c>
      <c r="AR40">
        <v>150</v>
      </c>
      <c r="AS40">
        <v>150</v>
      </c>
      <c r="AT40">
        <v>150</v>
      </c>
      <c r="AU40">
        <v>150</v>
      </c>
      <c r="AV40">
        <v>150</v>
      </c>
      <c r="AW40">
        <v>150</v>
      </c>
      <c r="AX40">
        <v>150</v>
      </c>
      <c r="AY40">
        <v>150</v>
      </c>
      <c r="AZ40">
        <v>150</v>
      </c>
      <c r="BA40">
        <v>150</v>
      </c>
      <c r="BB40">
        <v>150</v>
      </c>
      <c r="BC40">
        <v>150</v>
      </c>
      <c r="BD40">
        <v>150</v>
      </c>
      <c r="BE40">
        <v>150</v>
      </c>
      <c r="BF40">
        <v>150</v>
      </c>
      <c r="BG40">
        <v>150</v>
      </c>
      <c r="BH40">
        <v>150</v>
      </c>
      <c r="BI40">
        <v>150</v>
      </c>
      <c r="BJ40">
        <v>150</v>
      </c>
      <c r="BK40">
        <v>150</v>
      </c>
      <c r="BL40">
        <v>150</v>
      </c>
      <c r="BM40">
        <v>150</v>
      </c>
      <c r="BN40">
        <v>150</v>
      </c>
      <c r="BO40">
        <v>150</v>
      </c>
      <c r="BP40">
        <v>150</v>
      </c>
      <c r="BQ40">
        <v>150</v>
      </c>
      <c r="BR40">
        <v>150</v>
      </c>
      <c r="BS40">
        <v>150</v>
      </c>
      <c r="BT40">
        <v>150</v>
      </c>
      <c r="BU40">
        <v>150</v>
      </c>
      <c r="BV40">
        <v>150</v>
      </c>
      <c r="BW40">
        <v>150</v>
      </c>
      <c r="BX40">
        <v>150</v>
      </c>
      <c r="BY40">
        <v>150</v>
      </c>
      <c r="BZ40">
        <v>150</v>
      </c>
      <c r="CA40">
        <v>150</v>
      </c>
      <c r="CB40">
        <v>150</v>
      </c>
      <c r="CC40">
        <v>150</v>
      </c>
      <c r="CD40">
        <v>150</v>
      </c>
      <c r="CE40">
        <v>150</v>
      </c>
      <c r="CF40">
        <v>150</v>
      </c>
      <c r="CG40">
        <v>150</v>
      </c>
      <c r="CH40">
        <v>150</v>
      </c>
      <c r="CI40">
        <v>150</v>
      </c>
      <c r="CJ40">
        <v>150</v>
      </c>
      <c r="CK40">
        <v>150</v>
      </c>
      <c r="CL40">
        <v>150</v>
      </c>
      <c r="CM40">
        <v>150</v>
      </c>
      <c r="CN40">
        <v>150</v>
      </c>
      <c r="CO40">
        <v>150</v>
      </c>
      <c r="CP40">
        <v>150</v>
      </c>
      <c r="CQ40">
        <v>150</v>
      </c>
      <c r="CR40">
        <v>150</v>
      </c>
      <c r="CS40">
        <v>150</v>
      </c>
      <c r="CT40">
        <v>150</v>
      </c>
      <c r="CU40">
        <v>150</v>
      </c>
      <c r="CV40">
        <v>150</v>
      </c>
      <c r="CW40">
        <v>150</v>
      </c>
      <c r="CX40">
        <v>150</v>
      </c>
      <c r="CY40">
        <v>150</v>
      </c>
      <c r="CZ40">
        <v>150</v>
      </c>
      <c r="DA40">
        <v>150</v>
      </c>
      <c r="DB40">
        <v>150</v>
      </c>
      <c r="DC40">
        <v>150</v>
      </c>
      <c r="DD40">
        <v>150</v>
      </c>
      <c r="DE40">
        <v>150</v>
      </c>
      <c r="DF40">
        <v>150</v>
      </c>
      <c r="DG40">
        <v>150</v>
      </c>
      <c r="DH40">
        <v>150</v>
      </c>
      <c r="DI40">
        <v>150</v>
      </c>
      <c r="DJ40">
        <v>150</v>
      </c>
      <c r="DK40">
        <v>150</v>
      </c>
      <c r="DL40">
        <v>150</v>
      </c>
      <c r="DM40">
        <v>150</v>
      </c>
      <c r="DN40">
        <v>150</v>
      </c>
      <c r="DO40">
        <v>150</v>
      </c>
      <c r="DP40">
        <v>150</v>
      </c>
      <c r="DQ40">
        <v>150</v>
      </c>
      <c r="DR40">
        <v>150</v>
      </c>
      <c r="DS40">
        <v>150</v>
      </c>
      <c r="DT40">
        <v>150</v>
      </c>
      <c r="DU40">
        <v>150</v>
      </c>
      <c r="DV40">
        <v>150</v>
      </c>
      <c r="DW40">
        <v>150</v>
      </c>
      <c r="DX40">
        <v>150</v>
      </c>
      <c r="DY40">
        <v>150</v>
      </c>
      <c r="DZ40">
        <v>150</v>
      </c>
      <c r="EA40">
        <v>150</v>
      </c>
      <c r="EB40">
        <v>150</v>
      </c>
      <c r="EC40">
        <v>150</v>
      </c>
      <c r="ED40">
        <v>150</v>
      </c>
      <c r="EE40">
        <v>150</v>
      </c>
      <c r="EF40">
        <v>150</v>
      </c>
      <c r="EG40">
        <v>150</v>
      </c>
      <c r="EH40">
        <v>150</v>
      </c>
      <c r="EI40">
        <v>150</v>
      </c>
      <c r="EJ40">
        <v>150</v>
      </c>
      <c r="EK40">
        <v>150</v>
      </c>
      <c r="EL40">
        <v>150</v>
      </c>
      <c r="EM40">
        <v>150</v>
      </c>
      <c r="EN40">
        <v>150</v>
      </c>
      <c r="EO40">
        <v>150</v>
      </c>
      <c r="EP40">
        <v>150</v>
      </c>
      <c r="EQ40">
        <v>150</v>
      </c>
      <c r="ER40">
        <v>150</v>
      </c>
      <c r="ES40">
        <v>150</v>
      </c>
      <c r="ET40">
        <v>150</v>
      </c>
      <c r="EU40">
        <v>150</v>
      </c>
      <c r="EV40">
        <v>150</v>
      </c>
      <c r="EW40">
        <v>150</v>
      </c>
      <c r="EX40">
        <v>150</v>
      </c>
      <c r="EY40">
        <v>150</v>
      </c>
      <c r="EZ40">
        <v>150</v>
      </c>
      <c r="FA40">
        <v>150</v>
      </c>
      <c r="FB40">
        <v>150</v>
      </c>
      <c r="FC40">
        <v>150</v>
      </c>
      <c r="FD40">
        <v>150</v>
      </c>
      <c r="FE40">
        <v>150</v>
      </c>
      <c r="FF40">
        <v>150</v>
      </c>
      <c r="FG40">
        <v>150</v>
      </c>
      <c r="FH40">
        <v>150</v>
      </c>
      <c r="FI40">
        <v>150</v>
      </c>
      <c r="FJ40">
        <v>150</v>
      </c>
      <c r="FK40">
        <v>150</v>
      </c>
      <c r="FL40">
        <v>150</v>
      </c>
      <c r="FM40">
        <v>150</v>
      </c>
      <c r="FN40">
        <v>150</v>
      </c>
      <c r="FO40">
        <v>150</v>
      </c>
      <c r="FP40">
        <v>150</v>
      </c>
      <c r="FQ40">
        <v>150</v>
      </c>
      <c r="FR40">
        <v>150</v>
      </c>
      <c r="FS40">
        <v>150</v>
      </c>
      <c r="FT40">
        <v>150</v>
      </c>
      <c r="FU40">
        <v>150</v>
      </c>
      <c r="FV40">
        <v>150</v>
      </c>
      <c r="FW40">
        <v>150</v>
      </c>
      <c r="FX40">
        <v>150</v>
      </c>
      <c r="FY40">
        <v>150</v>
      </c>
      <c r="FZ40">
        <v>150</v>
      </c>
      <c r="GA40">
        <v>150</v>
      </c>
      <c r="GB40">
        <v>150</v>
      </c>
      <c r="GC40">
        <v>150</v>
      </c>
      <c r="GD40">
        <v>150</v>
      </c>
      <c r="GE40">
        <v>150</v>
      </c>
      <c r="GF40">
        <v>150</v>
      </c>
      <c r="GG40">
        <v>150</v>
      </c>
      <c r="GH40">
        <v>150</v>
      </c>
      <c r="GI40">
        <v>150</v>
      </c>
      <c r="GJ40">
        <v>150</v>
      </c>
      <c r="GK40">
        <v>150</v>
      </c>
      <c r="GL40">
        <v>150</v>
      </c>
      <c r="GM40">
        <v>150</v>
      </c>
      <c r="GN40">
        <v>150</v>
      </c>
      <c r="GO40">
        <v>150</v>
      </c>
      <c r="GP40">
        <v>150</v>
      </c>
      <c r="GQ40">
        <v>150</v>
      </c>
      <c r="GR40">
        <v>150</v>
      </c>
      <c r="GS40">
        <v>150</v>
      </c>
      <c r="GT40">
        <v>150</v>
      </c>
      <c r="GU40">
        <v>150</v>
      </c>
      <c r="GV40">
        <v>150</v>
      </c>
      <c r="GW40">
        <v>150</v>
      </c>
      <c r="GX40">
        <v>150</v>
      </c>
      <c r="GY40">
        <v>150</v>
      </c>
      <c r="GZ40">
        <v>150</v>
      </c>
      <c r="HA40">
        <v>150</v>
      </c>
      <c r="HB40">
        <v>150</v>
      </c>
      <c r="HC40">
        <v>150</v>
      </c>
      <c r="HD40">
        <v>150</v>
      </c>
      <c r="HE40">
        <v>150</v>
      </c>
      <c r="HF40">
        <v>150</v>
      </c>
      <c r="HG40">
        <v>150</v>
      </c>
      <c r="HH40">
        <v>150</v>
      </c>
      <c r="HI40">
        <v>150</v>
      </c>
      <c r="HJ40">
        <v>150</v>
      </c>
      <c r="HK40">
        <v>150</v>
      </c>
      <c r="HL40">
        <v>150</v>
      </c>
      <c r="HM40">
        <v>150</v>
      </c>
      <c r="HN40">
        <v>150</v>
      </c>
      <c r="HO40">
        <v>150</v>
      </c>
      <c r="HP40">
        <v>150</v>
      </c>
      <c r="HQ40">
        <v>150</v>
      </c>
      <c r="HR40">
        <v>150</v>
      </c>
      <c r="HS40">
        <v>150</v>
      </c>
      <c r="HT40">
        <v>150</v>
      </c>
      <c r="HU40">
        <v>150</v>
      </c>
      <c r="HV40">
        <v>150</v>
      </c>
      <c r="HW40">
        <v>150</v>
      </c>
      <c r="HX40">
        <v>150</v>
      </c>
      <c r="HY40">
        <v>150</v>
      </c>
      <c r="HZ40">
        <v>150</v>
      </c>
      <c r="IA40">
        <v>150</v>
      </c>
      <c r="IB40">
        <v>150</v>
      </c>
      <c r="IC40">
        <v>150</v>
      </c>
      <c r="ID40">
        <v>150</v>
      </c>
      <c r="IE40">
        <v>150</v>
      </c>
      <c r="IF40">
        <v>150</v>
      </c>
      <c r="IG40">
        <v>150</v>
      </c>
      <c r="IH40">
        <v>150</v>
      </c>
      <c r="II40">
        <v>150</v>
      </c>
      <c r="IJ40">
        <v>150</v>
      </c>
      <c r="IK40">
        <v>150</v>
      </c>
      <c r="IL40">
        <v>150</v>
      </c>
      <c r="IM40">
        <v>150</v>
      </c>
      <c r="IN40">
        <v>150</v>
      </c>
    </row>
    <row r="41" spans="2:248" ht="12.75">
      <c r="B41" s="96"/>
      <c r="C41" s="100">
        <v>4</v>
      </c>
      <c r="D41">
        <v>150</v>
      </c>
      <c r="E41">
        <v>150</v>
      </c>
      <c r="F41">
        <v>150</v>
      </c>
      <c r="G41">
        <v>150</v>
      </c>
      <c r="H41">
        <v>150</v>
      </c>
      <c r="I41">
        <v>150</v>
      </c>
      <c r="J41">
        <v>150</v>
      </c>
      <c r="K41">
        <v>150</v>
      </c>
      <c r="L41">
        <v>150</v>
      </c>
      <c r="M41">
        <v>150</v>
      </c>
      <c r="N41">
        <v>150</v>
      </c>
      <c r="O41">
        <v>150</v>
      </c>
      <c r="P41">
        <v>150</v>
      </c>
      <c r="Q41">
        <v>150</v>
      </c>
      <c r="R41">
        <v>150</v>
      </c>
      <c r="S41">
        <v>150</v>
      </c>
      <c r="T41">
        <v>150</v>
      </c>
      <c r="U41">
        <v>150</v>
      </c>
      <c r="V41">
        <v>150</v>
      </c>
      <c r="W41">
        <v>150</v>
      </c>
      <c r="X41">
        <v>150</v>
      </c>
      <c r="Y41">
        <v>150</v>
      </c>
      <c r="Z41">
        <v>150</v>
      </c>
      <c r="AA41">
        <v>150</v>
      </c>
      <c r="AB41">
        <v>150</v>
      </c>
      <c r="AC41">
        <v>150</v>
      </c>
      <c r="AD41">
        <v>150</v>
      </c>
      <c r="AE41">
        <v>150</v>
      </c>
      <c r="AF41">
        <v>150</v>
      </c>
      <c r="AG41">
        <v>150</v>
      </c>
      <c r="AH41">
        <v>150</v>
      </c>
      <c r="AI41">
        <v>150</v>
      </c>
      <c r="AJ41">
        <v>150</v>
      </c>
      <c r="AK41">
        <v>150</v>
      </c>
      <c r="AL41">
        <v>150</v>
      </c>
      <c r="AM41">
        <v>150</v>
      </c>
      <c r="AN41">
        <v>150</v>
      </c>
      <c r="AO41">
        <v>150</v>
      </c>
      <c r="AP41">
        <v>150</v>
      </c>
      <c r="AQ41">
        <v>150</v>
      </c>
      <c r="AR41">
        <v>150</v>
      </c>
      <c r="AS41">
        <v>150</v>
      </c>
      <c r="AT41">
        <v>150</v>
      </c>
      <c r="AU41">
        <v>150</v>
      </c>
      <c r="AV41">
        <v>150</v>
      </c>
      <c r="AW41">
        <v>150</v>
      </c>
      <c r="AX41">
        <v>150</v>
      </c>
      <c r="AY41">
        <v>150</v>
      </c>
      <c r="AZ41">
        <v>150</v>
      </c>
      <c r="BA41">
        <v>150</v>
      </c>
      <c r="BB41">
        <v>150</v>
      </c>
      <c r="BC41">
        <v>150</v>
      </c>
      <c r="BD41">
        <v>150</v>
      </c>
      <c r="BE41">
        <v>150</v>
      </c>
      <c r="BF41">
        <v>150</v>
      </c>
      <c r="BG41">
        <v>150</v>
      </c>
      <c r="BH41">
        <v>150</v>
      </c>
      <c r="BI41">
        <v>150</v>
      </c>
      <c r="BJ41">
        <v>150</v>
      </c>
      <c r="BK41">
        <v>150</v>
      </c>
      <c r="BL41">
        <v>150</v>
      </c>
      <c r="BM41">
        <v>150</v>
      </c>
      <c r="BN41">
        <v>150</v>
      </c>
      <c r="BO41">
        <v>150</v>
      </c>
      <c r="BP41">
        <v>150</v>
      </c>
      <c r="BQ41">
        <v>150</v>
      </c>
      <c r="BR41">
        <v>150</v>
      </c>
      <c r="BS41">
        <v>150</v>
      </c>
      <c r="BT41">
        <v>150</v>
      </c>
      <c r="BU41">
        <v>150</v>
      </c>
      <c r="BV41">
        <v>150</v>
      </c>
      <c r="BW41">
        <v>150</v>
      </c>
      <c r="BX41">
        <v>150</v>
      </c>
      <c r="BY41">
        <v>150</v>
      </c>
      <c r="BZ41">
        <v>150</v>
      </c>
      <c r="CA41">
        <v>150</v>
      </c>
      <c r="CB41">
        <v>150</v>
      </c>
      <c r="CC41">
        <v>150</v>
      </c>
      <c r="CD41">
        <v>150</v>
      </c>
      <c r="CE41">
        <v>150</v>
      </c>
      <c r="CF41">
        <v>150</v>
      </c>
      <c r="CG41">
        <v>150</v>
      </c>
      <c r="CH41">
        <v>150</v>
      </c>
      <c r="CI41">
        <v>150</v>
      </c>
      <c r="CJ41">
        <v>150</v>
      </c>
      <c r="CK41">
        <v>150</v>
      </c>
      <c r="CL41">
        <v>150</v>
      </c>
      <c r="CM41">
        <v>150</v>
      </c>
      <c r="CN41">
        <v>150</v>
      </c>
      <c r="CO41">
        <v>150</v>
      </c>
      <c r="CP41">
        <v>150</v>
      </c>
      <c r="CQ41">
        <v>150</v>
      </c>
      <c r="CR41">
        <v>150</v>
      </c>
      <c r="CS41">
        <v>150</v>
      </c>
      <c r="CT41">
        <v>150</v>
      </c>
      <c r="CU41">
        <v>150</v>
      </c>
      <c r="CV41">
        <v>150</v>
      </c>
      <c r="CW41">
        <v>150</v>
      </c>
      <c r="CX41">
        <v>150</v>
      </c>
      <c r="CY41">
        <v>150</v>
      </c>
      <c r="CZ41">
        <v>150</v>
      </c>
      <c r="DA41">
        <v>150</v>
      </c>
      <c r="DB41">
        <v>150</v>
      </c>
      <c r="DC41">
        <v>150</v>
      </c>
      <c r="DD41">
        <v>150</v>
      </c>
      <c r="DE41">
        <v>150</v>
      </c>
      <c r="DF41">
        <v>150</v>
      </c>
      <c r="DG41">
        <v>150</v>
      </c>
      <c r="DH41">
        <v>150</v>
      </c>
      <c r="DI41">
        <v>150</v>
      </c>
      <c r="DJ41">
        <v>150</v>
      </c>
      <c r="DK41">
        <v>150</v>
      </c>
      <c r="DL41">
        <v>150</v>
      </c>
      <c r="DM41">
        <v>150</v>
      </c>
      <c r="DN41">
        <v>150</v>
      </c>
      <c r="DO41">
        <v>150</v>
      </c>
      <c r="DP41">
        <v>150</v>
      </c>
      <c r="DQ41">
        <v>150</v>
      </c>
      <c r="DR41">
        <v>150</v>
      </c>
      <c r="DS41">
        <v>150</v>
      </c>
      <c r="DT41">
        <v>150</v>
      </c>
      <c r="DU41">
        <v>150</v>
      </c>
      <c r="DV41">
        <v>150</v>
      </c>
      <c r="DW41">
        <v>150</v>
      </c>
      <c r="DX41">
        <v>150</v>
      </c>
      <c r="DY41">
        <v>150</v>
      </c>
      <c r="DZ41">
        <v>150</v>
      </c>
      <c r="EA41">
        <v>150</v>
      </c>
      <c r="EB41">
        <v>150</v>
      </c>
      <c r="EC41">
        <v>150</v>
      </c>
      <c r="ED41">
        <v>150</v>
      </c>
      <c r="EE41">
        <v>150</v>
      </c>
      <c r="EF41">
        <v>150</v>
      </c>
      <c r="EG41">
        <v>150</v>
      </c>
      <c r="EH41">
        <v>150</v>
      </c>
      <c r="EI41">
        <v>150</v>
      </c>
      <c r="EJ41">
        <v>150</v>
      </c>
      <c r="EK41">
        <v>150</v>
      </c>
      <c r="EL41">
        <v>150</v>
      </c>
      <c r="EM41">
        <v>150</v>
      </c>
      <c r="EN41">
        <v>150</v>
      </c>
      <c r="EO41">
        <v>150</v>
      </c>
      <c r="EP41">
        <v>150</v>
      </c>
      <c r="EQ41">
        <v>150</v>
      </c>
      <c r="ER41">
        <v>150</v>
      </c>
      <c r="ES41">
        <v>150</v>
      </c>
      <c r="ET41">
        <v>150</v>
      </c>
      <c r="EU41">
        <v>150</v>
      </c>
      <c r="EV41">
        <v>150</v>
      </c>
      <c r="EW41">
        <v>150</v>
      </c>
      <c r="EX41">
        <v>150</v>
      </c>
      <c r="EY41">
        <v>150</v>
      </c>
      <c r="EZ41">
        <v>150</v>
      </c>
      <c r="FA41">
        <v>150</v>
      </c>
      <c r="FB41">
        <v>150</v>
      </c>
      <c r="FC41">
        <v>150</v>
      </c>
      <c r="FD41">
        <v>150</v>
      </c>
      <c r="FE41">
        <v>150</v>
      </c>
      <c r="FF41">
        <v>150</v>
      </c>
      <c r="FG41">
        <v>150</v>
      </c>
      <c r="FH41">
        <v>150</v>
      </c>
      <c r="FI41">
        <v>150</v>
      </c>
      <c r="FJ41">
        <v>150</v>
      </c>
      <c r="FK41">
        <v>150</v>
      </c>
      <c r="FL41">
        <v>150</v>
      </c>
      <c r="FM41">
        <v>150</v>
      </c>
      <c r="FN41">
        <v>150</v>
      </c>
      <c r="FO41">
        <v>150</v>
      </c>
      <c r="FP41">
        <v>150</v>
      </c>
      <c r="FQ41">
        <v>150</v>
      </c>
      <c r="FR41">
        <v>150</v>
      </c>
      <c r="FS41">
        <v>150</v>
      </c>
      <c r="FT41">
        <v>150</v>
      </c>
      <c r="FU41">
        <v>150</v>
      </c>
      <c r="FV41">
        <v>150</v>
      </c>
      <c r="FW41">
        <v>150</v>
      </c>
      <c r="FX41">
        <v>150</v>
      </c>
      <c r="FY41">
        <v>150</v>
      </c>
      <c r="FZ41">
        <v>150</v>
      </c>
      <c r="GA41">
        <v>150</v>
      </c>
      <c r="GB41">
        <v>150</v>
      </c>
      <c r="GC41">
        <v>150</v>
      </c>
      <c r="GD41">
        <v>150</v>
      </c>
      <c r="GE41">
        <v>150</v>
      </c>
      <c r="GF41">
        <v>150</v>
      </c>
      <c r="GG41">
        <v>150</v>
      </c>
      <c r="GH41">
        <v>150</v>
      </c>
      <c r="GI41">
        <v>150</v>
      </c>
      <c r="GJ41">
        <v>150</v>
      </c>
      <c r="GK41">
        <v>150</v>
      </c>
      <c r="GL41">
        <v>150</v>
      </c>
      <c r="GM41">
        <v>150</v>
      </c>
      <c r="GN41">
        <v>150</v>
      </c>
      <c r="GO41">
        <v>150</v>
      </c>
      <c r="GP41">
        <v>150</v>
      </c>
      <c r="GQ41">
        <v>150</v>
      </c>
      <c r="GR41">
        <v>150</v>
      </c>
      <c r="GS41">
        <v>150</v>
      </c>
      <c r="GT41">
        <v>150</v>
      </c>
      <c r="GU41">
        <v>150</v>
      </c>
      <c r="GV41">
        <v>150</v>
      </c>
      <c r="GW41">
        <v>150</v>
      </c>
      <c r="GX41">
        <v>150</v>
      </c>
      <c r="GY41">
        <v>150</v>
      </c>
      <c r="GZ41">
        <v>150</v>
      </c>
      <c r="HA41">
        <v>150</v>
      </c>
      <c r="HB41">
        <v>150</v>
      </c>
      <c r="HC41">
        <v>150</v>
      </c>
      <c r="HD41">
        <v>150</v>
      </c>
      <c r="HE41">
        <v>150</v>
      </c>
      <c r="HF41">
        <v>150</v>
      </c>
      <c r="HG41">
        <v>150</v>
      </c>
      <c r="HH41">
        <v>150</v>
      </c>
      <c r="HI41">
        <v>150</v>
      </c>
      <c r="HJ41">
        <v>150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</row>
    <row r="42" spans="2:248" s="2" customFormat="1" ht="12.75">
      <c r="B42" s="105"/>
      <c r="C42" s="4" t="s">
        <v>146</v>
      </c>
      <c r="E42" s="2">
        <f>SUM(E38:E41)</f>
        <v>450</v>
      </c>
      <c r="F42" s="2">
        <f aca="true" t="shared" si="20" ref="F42:BQ42">SUM(F38:F41)</f>
        <v>450</v>
      </c>
      <c r="G42" s="2">
        <f t="shared" si="20"/>
        <v>450</v>
      </c>
      <c r="H42" s="2">
        <f t="shared" si="20"/>
        <v>450</v>
      </c>
      <c r="I42" s="2">
        <f t="shared" si="20"/>
        <v>450</v>
      </c>
      <c r="J42" s="2">
        <f t="shared" si="20"/>
        <v>450</v>
      </c>
      <c r="K42" s="2">
        <f t="shared" si="20"/>
        <v>450</v>
      </c>
      <c r="L42" s="2">
        <f t="shared" si="20"/>
        <v>450</v>
      </c>
      <c r="M42" s="2">
        <f t="shared" si="20"/>
        <v>450</v>
      </c>
      <c r="N42" s="2">
        <f t="shared" si="20"/>
        <v>450</v>
      </c>
      <c r="O42" s="2">
        <f t="shared" si="20"/>
        <v>450</v>
      </c>
      <c r="P42" s="2">
        <f t="shared" si="20"/>
        <v>450</v>
      </c>
      <c r="Q42" s="2">
        <f t="shared" si="20"/>
        <v>450</v>
      </c>
      <c r="R42" s="2">
        <f t="shared" si="20"/>
        <v>450</v>
      </c>
      <c r="S42" s="2">
        <f t="shared" si="20"/>
        <v>450</v>
      </c>
      <c r="T42" s="2">
        <f t="shared" si="20"/>
        <v>450</v>
      </c>
      <c r="U42" s="2">
        <f t="shared" si="20"/>
        <v>450</v>
      </c>
      <c r="V42" s="2">
        <f t="shared" si="20"/>
        <v>450</v>
      </c>
      <c r="W42" s="2">
        <f t="shared" si="20"/>
        <v>450</v>
      </c>
      <c r="X42" s="2">
        <f t="shared" si="20"/>
        <v>450</v>
      </c>
      <c r="Y42" s="2">
        <f t="shared" si="20"/>
        <v>450</v>
      </c>
      <c r="Z42" s="2">
        <f t="shared" si="20"/>
        <v>450</v>
      </c>
      <c r="AA42" s="2">
        <f t="shared" si="20"/>
        <v>450</v>
      </c>
      <c r="AB42" s="2">
        <f t="shared" si="20"/>
        <v>450</v>
      </c>
      <c r="AC42" s="2">
        <f t="shared" si="20"/>
        <v>450</v>
      </c>
      <c r="AD42" s="2">
        <f t="shared" si="20"/>
        <v>600</v>
      </c>
      <c r="AE42" s="2">
        <f t="shared" si="20"/>
        <v>600</v>
      </c>
      <c r="AF42" s="2">
        <f t="shared" si="20"/>
        <v>600</v>
      </c>
      <c r="AG42" s="2">
        <f t="shared" si="20"/>
        <v>600</v>
      </c>
      <c r="AH42" s="2">
        <f t="shared" si="20"/>
        <v>600</v>
      </c>
      <c r="AI42" s="2">
        <f t="shared" si="20"/>
        <v>600</v>
      </c>
      <c r="AJ42" s="2">
        <f t="shared" si="20"/>
        <v>450</v>
      </c>
      <c r="AK42" s="2">
        <f t="shared" si="20"/>
        <v>450</v>
      </c>
      <c r="AL42" s="2">
        <f t="shared" si="20"/>
        <v>450</v>
      </c>
      <c r="AM42" s="2">
        <f t="shared" si="20"/>
        <v>450</v>
      </c>
      <c r="AN42" s="2">
        <f t="shared" si="20"/>
        <v>450</v>
      </c>
      <c r="AO42" s="2">
        <f t="shared" si="20"/>
        <v>450</v>
      </c>
      <c r="AP42" s="2">
        <f t="shared" si="20"/>
        <v>450</v>
      </c>
      <c r="AQ42" s="2">
        <f t="shared" si="20"/>
        <v>450</v>
      </c>
      <c r="AR42" s="2">
        <f t="shared" si="20"/>
        <v>450</v>
      </c>
      <c r="AS42" s="2">
        <f t="shared" si="20"/>
        <v>450</v>
      </c>
      <c r="AT42" s="2">
        <f t="shared" si="20"/>
        <v>450</v>
      </c>
      <c r="AU42" s="2">
        <f t="shared" si="20"/>
        <v>450</v>
      </c>
      <c r="AV42" s="2">
        <f t="shared" si="20"/>
        <v>450</v>
      </c>
      <c r="AW42" s="2">
        <f t="shared" si="20"/>
        <v>450</v>
      </c>
      <c r="AX42" s="2">
        <f t="shared" si="20"/>
        <v>450</v>
      </c>
      <c r="AY42" s="2">
        <f t="shared" si="20"/>
        <v>450</v>
      </c>
      <c r="AZ42" s="2">
        <f t="shared" si="20"/>
        <v>450</v>
      </c>
      <c r="BA42" s="2">
        <f t="shared" si="20"/>
        <v>450</v>
      </c>
      <c r="BB42" s="2">
        <f t="shared" si="20"/>
        <v>450</v>
      </c>
      <c r="BC42" s="2">
        <f t="shared" si="20"/>
        <v>450</v>
      </c>
      <c r="BD42" s="2">
        <f t="shared" si="20"/>
        <v>450</v>
      </c>
      <c r="BE42" s="2">
        <f t="shared" si="20"/>
        <v>450</v>
      </c>
      <c r="BF42" s="2">
        <f t="shared" si="20"/>
        <v>450</v>
      </c>
      <c r="BG42" s="2">
        <f t="shared" si="20"/>
        <v>450</v>
      </c>
      <c r="BH42" s="2">
        <f t="shared" si="20"/>
        <v>450</v>
      </c>
      <c r="BI42" s="2">
        <f t="shared" si="20"/>
        <v>600</v>
      </c>
      <c r="BJ42" s="2">
        <f t="shared" si="20"/>
        <v>600</v>
      </c>
      <c r="BK42" s="2">
        <f t="shared" si="20"/>
        <v>600</v>
      </c>
      <c r="BL42" s="2">
        <f t="shared" si="20"/>
        <v>600</v>
      </c>
      <c r="BM42" s="2">
        <f t="shared" si="20"/>
        <v>600</v>
      </c>
      <c r="BN42" s="2">
        <f t="shared" si="20"/>
        <v>600</v>
      </c>
      <c r="BO42" s="2">
        <f t="shared" si="20"/>
        <v>600</v>
      </c>
      <c r="BP42" s="2">
        <f t="shared" si="20"/>
        <v>600</v>
      </c>
      <c r="BQ42" s="2">
        <f t="shared" si="20"/>
        <v>600</v>
      </c>
      <c r="BR42" s="2">
        <f aca="true" t="shared" si="21" ref="BR42:EC42">SUM(BR38:BR41)</f>
        <v>600</v>
      </c>
      <c r="BS42" s="2">
        <f t="shared" si="21"/>
        <v>600</v>
      </c>
      <c r="BT42" s="2">
        <f t="shared" si="21"/>
        <v>600</v>
      </c>
      <c r="BU42" s="2">
        <f t="shared" si="21"/>
        <v>600</v>
      </c>
      <c r="BV42" s="2">
        <f t="shared" si="21"/>
        <v>600</v>
      </c>
      <c r="BW42" s="2">
        <f t="shared" si="21"/>
        <v>600</v>
      </c>
      <c r="BX42" s="2">
        <f t="shared" si="21"/>
        <v>600</v>
      </c>
      <c r="BY42" s="2">
        <f t="shared" si="21"/>
        <v>600</v>
      </c>
      <c r="BZ42" s="2">
        <f t="shared" si="21"/>
        <v>600</v>
      </c>
      <c r="CA42" s="2">
        <f t="shared" si="21"/>
        <v>600</v>
      </c>
      <c r="CB42" s="2">
        <f t="shared" si="21"/>
        <v>600</v>
      </c>
      <c r="CC42" s="2">
        <f t="shared" si="21"/>
        <v>600</v>
      </c>
      <c r="CD42" s="2">
        <f t="shared" si="21"/>
        <v>600</v>
      </c>
      <c r="CE42" s="2">
        <f t="shared" si="21"/>
        <v>600</v>
      </c>
      <c r="CF42" s="2">
        <f t="shared" si="21"/>
        <v>600</v>
      </c>
      <c r="CG42" s="2">
        <f t="shared" si="21"/>
        <v>600</v>
      </c>
      <c r="CH42" s="2">
        <f t="shared" si="21"/>
        <v>600</v>
      </c>
      <c r="CI42" s="2">
        <f t="shared" si="21"/>
        <v>600</v>
      </c>
      <c r="CJ42" s="2">
        <f t="shared" si="21"/>
        <v>600</v>
      </c>
      <c r="CK42" s="2">
        <f t="shared" si="21"/>
        <v>600</v>
      </c>
      <c r="CL42" s="2">
        <f t="shared" si="21"/>
        <v>600</v>
      </c>
      <c r="CM42" s="2">
        <f t="shared" si="21"/>
        <v>600</v>
      </c>
      <c r="CN42" s="2">
        <f t="shared" si="21"/>
        <v>600</v>
      </c>
      <c r="CO42" s="2">
        <f t="shared" si="21"/>
        <v>600</v>
      </c>
      <c r="CP42" s="2">
        <f t="shared" si="21"/>
        <v>600</v>
      </c>
      <c r="CQ42" s="2">
        <f t="shared" si="21"/>
        <v>600</v>
      </c>
      <c r="CR42" s="2">
        <f t="shared" si="21"/>
        <v>600</v>
      </c>
      <c r="CS42" s="2">
        <f t="shared" si="21"/>
        <v>600</v>
      </c>
      <c r="CT42" s="2">
        <f t="shared" si="21"/>
        <v>600</v>
      </c>
      <c r="CU42" s="2">
        <f t="shared" si="21"/>
        <v>600</v>
      </c>
      <c r="CV42" s="2">
        <f t="shared" si="21"/>
        <v>600</v>
      </c>
      <c r="CW42" s="2">
        <f t="shared" si="21"/>
        <v>600</v>
      </c>
      <c r="CX42" s="2">
        <f t="shared" si="21"/>
        <v>600</v>
      </c>
      <c r="CY42" s="2">
        <f t="shared" si="21"/>
        <v>600</v>
      </c>
      <c r="CZ42" s="2">
        <f t="shared" si="21"/>
        <v>600</v>
      </c>
      <c r="DA42" s="2">
        <f t="shared" si="21"/>
        <v>600</v>
      </c>
      <c r="DB42" s="2">
        <f t="shared" si="21"/>
        <v>600</v>
      </c>
      <c r="DC42" s="2">
        <f t="shared" si="21"/>
        <v>600</v>
      </c>
      <c r="DD42" s="2">
        <f t="shared" si="21"/>
        <v>600</v>
      </c>
      <c r="DE42" s="2">
        <f t="shared" si="21"/>
        <v>600</v>
      </c>
      <c r="DF42" s="2">
        <f t="shared" si="21"/>
        <v>600</v>
      </c>
      <c r="DG42" s="2">
        <f t="shared" si="21"/>
        <v>600</v>
      </c>
      <c r="DH42" s="2">
        <f t="shared" si="21"/>
        <v>600</v>
      </c>
      <c r="DI42" s="2">
        <f t="shared" si="21"/>
        <v>600</v>
      </c>
      <c r="DJ42" s="2">
        <f t="shared" si="21"/>
        <v>600</v>
      </c>
      <c r="DK42" s="2">
        <f t="shared" si="21"/>
        <v>600</v>
      </c>
      <c r="DL42" s="2">
        <f t="shared" si="21"/>
        <v>600</v>
      </c>
      <c r="DM42" s="2">
        <f t="shared" si="21"/>
        <v>600</v>
      </c>
      <c r="DN42" s="2">
        <f t="shared" si="21"/>
        <v>600</v>
      </c>
      <c r="DO42" s="2">
        <f t="shared" si="21"/>
        <v>600</v>
      </c>
      <c r="DP42" s="2">
        <f t="shared" si="21"/>
        <v>600</v>
      </c>
      <c r="DQ42" s="2">
        <f t="shared" si="21"/>
        <v>600</v>
      </c>
      <c r="DR42" s="2">
        <f t="shared" si="21"/>
        <v>600</v>
      </c>
      <c r="DS42" s="2">
        <f t="shared" si="21"/>
        <v>600</v>
      </c>
      <c r="DT42" s="2">
        <f t="shared" si="21"/>
        <v>600</v>
      </c>
      <c r="DU42" s="2">
        <f t="shared" si="21"/>
        <v>600</v>
      </c>
      <c r="DV42" s="2">
        <f t="shared" si="21"/>
        <v>600</v>
      </c>
      <c r="DW42" s="2">
        <f t="shared" si="21"/>
        <v>600</v>
      </c>
      <c r="DX42" s="2">
        <f t="shared" si="21"/>
        <v>600</v>
      </c>
      <c r="DY42" s="2">
        <f t="shared" si="21"/>
        <v>600</v>
      </c>
      <c r="DZ42" s="2">
        <f t="shared" si="21"/>
        <v>600</v>
      </c>
      <c r="EA42" s="2">
        <f t="shared" si="21"/>
        <v>600</v>
      </c>
      <c r="EB42" s="2">
        <f t="shared" si="21"/>
        <v>600</v>
      </c>
      <c r="EC42" s="2">
        <f t="shared" si="21"/>
        <v>600</v>
      </c>
      <c r="ED42" s="2">
        <f aca="true" t="shared" si="22" ref="ED42:GO42">SUM(ED38:ED41)</f>
        <v>600</v>
      </c>
      <c r="EE42" s="2">
        <f t="shared" si="22"/>
        <v>600</v>
      </c>
      <c r="EF42" s="2">
        <f t="shared" si="22"/>
        <v>600</v>
      </c>
      <c r="EG42" s="2">
        <f t="shared" si="22"/>
        <v>600</v>
      </c>
      <c r="EH42" s="2">
        <f t="shared" si="22"/>
        <v>600</v>
      </c>
      <c r="EI42" s="2">
        <f t="shared" si="22"/>
        <v>600</v>
      </c>
      <c r="EJ42" s="2">
        <f t="shared" si="22"/>
        <v>600</v>
      </c>
      <c r="EK42" s="2">
        <f t="shared" si="22"/>
        <v>600</v>
      </c>
      <c r="EL42" s="2">
        <f t="shared" si="22"/>
        <v>600</v>
      </c>
      <c r="EM42" s="2">
        <f t="shared" si="22"/>
        <v>600</v>
      </c>
      <c r="EN42" s="2">
        <f t="shared" si="22"/>
        <v>600</v>
      </c>
      <c r="EO42" s="2">
        <f t="shared" si="22"/>
        <v>600</v>
      </c>
      <c r="EP42" s="2">
        <f t="shared" si="22"/>
        <v>600</v>
      </c>
      <c r="EQ42" s="2">
        <f t="shared" si="22"/>
        <v>600</v>
      </c>
      <c r="ER42" s="2">
        <f t="shared" si="22"/>
        <v>600</v>
      </c>
      <c r="ES42" s="2">
        <f t="shared" si="22"/>
        <v>600</v>
      </c>
      <c r="ET42" s="2">
        <f t="shared" si="22"/>
        <v>600</v>
      </c>
      <c r="EU42" s="2">
        <f t="shared" si="22"/>
        <v>600</v>
      </c>
      <c r="EV42" s="2">
        <f t="shared" si="22"/>
        <v>600</v>
      </c>
      <c r="EW42" s="2">
        <f t="shared" si="22"/>
        <v>600</v>
      </c>
      <c r="EX42" s="2">
        <f t="shared" si="22"/>
        <v>600</v>
      </c>
      <c r="EY42" s="2">
        <f t="shared" si="22"/>
        <v>600</v>
      </c>
      <c r="EZ42" s="2">
        <f t="shared" si="22"/>
        <v>600</v>
      </c>
      <c r="FA42" s="2">
        <f t="shared" si="22"/>
        <v>600</v>
      </c>
      <c r="FB42" s="2">
        <f t="shared" si="22"/>
        <v>600</v>
      </c>
      <c r="FC42" s="2">
        <f t="shared" si="22"/>
        <v>600</v>
      </c>
      <c r="FD42" s="2">
        <f t="shared" si="22"/>
        <v>600</v>
      </c>
      <c r="FE42" s="2">
        <f t="shared" si="22"/>
        <v>600</v>
      </c>
      <c r="FF42" s="2">
        <f t="shared" si="22"/>
        <v>600</v>
      </c>
      <c r="FG42" s="2">
        <f t="shared" si="22"/>
        <v>600</v>
      </c>
      <c r="FH42" s="2">
        <f t="shared" si="22"/>
        <v>600</v>
      </c>
      <c r="FI42" s="2">
        <f t="shared" si="22"/>
        <v>600</v>
      </c>
      <c r="FJ42" s="2">
        <f t="shared" si="22"/>
        <v>600</v>
      </c>
      <c r="FK42" s="2">
        <f t="shared" si="22"/>
        <v>600</v>
      </c>
      <c r="FL42" s="2">
        <f t="shared" si="22"/>
        <v>600</v>
      </c>
      <c r="FM42" s="2">
        <f t="shared" si="22"/>
        <v>600</v>
      </c>
      <c r="FN42" s="2">
        <f t="shared" si="22"/>
        <v>600</v>
      </c>
      <c r="FO42" s="2">
        <f t="shared" si="22"/>
        <v>600</v>
      </c>
      <c r="FP42" s="2">
        <f t="shared" si="22"/>
        <v>600</v>
      </c>
      <c r="FQ42" s="2">
        <f t="shared" si="22"/>
        <v>600</v>
      </c>
      <c r="FR42" s="2">
        <f t="shared" si="22"/>
        <v>600</v>
      </c>
      <c r="FS42" s="2">
        <f t="shared" si="22"/>
        <v>600</v>
      </c>
      <c r="FT42" s="2">
        <f t="shared" si="22"/>
        <v>600</v>
      </c>
      <c r="FU42" s="2">
        <f t="shared" si="22"/>
        <v>600</v>
      </c>
      <c r="FV42" s="2">
        <f t="shared" si="22"/>
        <v>600</v>
      </c>
      <c r="FW42" s="2">
        <f t="shared" si="22"/>
        <v>600</v>
      </c>
      <c r="FX42" s="2">
        <f t="shared" si="22"/>
        <v>600</v>
      </c>
      <c r="FY42" s="2">
        <f t="shared" si="22"/>
        <v>600</v>
      </c>
      <c r="FZ42" s="2">
        <f t="shared" si="22"/>
        <v>600</v>
      </c>
      <c r="GA42" s="2">
        <f t="shared" si="22"/>
        <v>600</v>
      </c>
      <c r="GB42" s="2">
        <f t="shared" si="22"/>
        <v>600</v>
      </c>
      <c r="GC42" s="2">
        <f t="shared" si="22"/>
        <v>600</v>
      </c>
      <c r="GD42" s="2">
        <f t="shared" si="22"/>
        <v>600</v>
      </c>
      <c r="GE42" s="2">
        <f t="shared" si="22"/>
        <v>600</v>
      </c>
      <c r="GF42" s="2">
        <f t="shared" si="22"/>
        <v>600</v>
      </c>
      <c r="GG42" s="2">
        <f t="shared" si="22"/>
        <v>600</v>
      </c>
      <c r="GH42" s="2">
        <f t="shared" si="22"/>
        <v>600</v>
      </c>
      <c r="GI42" s="2">
        <f t="shared" si="22"/>
        <v>600</v>
      </c>
      <c r="GJ42" s="2">
        <f t="shared" si="22"/>
        <v>600</v>
      </c>
      <c r="GK42" s="2">
        <f t="shared" si="22"/>
        <v>600</v>
      </c>
      <c r="GL42" s="2">
        <f t="shared" si="22"/>
        <v>600</v>
      </c>
      <c r="GM42" s="2">
        <f t="shared" si="22"/>
        <v>600</v>
      </c>
      <c r="GN42" s="2">
        <f t="shared" si="22"/>
        <v>600</v>
      </c>
      <c r="GO42" s="2">
        <f t="shared" si="22"/>
        <v>600</v>
      </c>
      <c r="GP42" s="2">
        <f aca="true" t="shared" si="23" ref="GP42:IN42">SUM(GP38:GP41)</f>
        <v>600</v>
      </c>
      <c r="GQ42" s="2">
        <f t="shared" si="23"/>
        <v>600</v>
      </c>
      <c r="GR42" s="2">
        <f t="shared" si="23"/>
        <v>600</v>
      </c>
      <c r="GS42" s="2">
        <f t="shared" si="23"/>
        <v>600</v>
      </c>
      <c r="GT42" s="2">
        <f t="shared" si="23"/>
        <v>600</v>
      </c>
      <c r="GU42" s="2">
        <f t="shared" si="23"/>
        <v>600</v>
      </c>
      <c r="GV42" s="2">
        <f t="shared" si="23"/>
        <v>600</v>
      </c>
      <c r="GW42" s="2">
        <f t="shared" si="23"/>
        <v>600</v>
      </c>
      <c r="GX42" s="2">
        <f t="shared" si="23"/>
        <v>600</v>
      </c>
      <c r="GY42" s="2">
        <f t="shared" si="23"/>
        <v>600</v>
      </c>
      <c r="GZ42" s="2">
        <f t="shared" si="23"/>
        <v>600</v>
      </c>
      <c r="HA42" s="2">
        <f t="shared" si="23"/>
        <v>600</v>
      </c>
      <c r="HB42" s="2">
        <f t="shared" si="23"/>
        <v>600</v>
      </c>
      <c r="HC42" s="2">
        <f t="shared" si="23"/>
        <v>600</v>
      </c>
      <c r="HD42" s="2">
        <f t="shared" si="23"/>
        <v>600</v>
      </c>
      <c r="HE42" s="2">
        <f t="shared" si="23"/>
        <v>600</v>
      </c>
      <c r="HF42" s="2">
        <f t="shared" si="23"/>
        <v>600</v>
      </c>
      <c r="HG42" s="2">
        <f t="shared" si="23"/>
        <v>600</v>
      </c>
      <c r="HH42" s="2">
        <f t="shared" si="23"/>
        <v>600</v>
      </c>
      <c r="HI42" s="2">
        <f t="shared" si="23"/>
        <v>600</v>
      </c>
      <c r="HJ42" s="2">
        <f t="shared" si="23"/>
        <v>600</v>
      </c>
      <c r="HK42" s="2">
        <f t="shared" si="23"/>
        <v>450</v>
      </c>
      <c r="HL42" s="2">
        <f t="shared" si="23"/>
        <v>450</v>
      </c>
      <c r="HM42" s="2">
        <f t="shared" si="23"/>
        <v>450</v>
      </c>
      <c r="HN42" s="2">
        <f t="shared" si="23"/>
        <v>450</v>
      </c>
      <c r="HO42" s="2">
        <f t="shared" si="23"/>
        <v>450</v>
      </c>
      <c r="HP42" s="2">
        <f t="shared" si="23"/>
        <v>450</v>
      </c>
      <c r="HQ42" s="2">
        <f t="shared" si="23"/>
        <v>450</v>
      </c>
      <c r="HR42" s="2">
        <f t="shared" si="23"/>
        <v>450</v>
      </c>
      <c r="HS42" s="2">
        <f t="shared" si="23"/>
        <v>450</v>
      </c>
      <c r="HT42" s="2">
        <f t="shared" si="23"/>
        <v>450</v>
      </c>
      <c r="HU42" s="2">
        <f t="shared" si="23"/>
        <v>450</v>
      </c>
      <c r="HV42" s="2">
        <f t="shared" si="23"/>
        <v>450</v>
      </c>
      <c r="HW42" s="2">
        <f t="shared" si="23"/>
        <v>450</v>
      </c>
      <c r="HX42" s="2">
        <f t="shared" si="23"/>
        <v>450</v>
      </c>
      <c r="HY42" s="2">
        <f t="shared" si="23"/>
        <v>450</v>
      </c>
      <c r="HZ42" s="2">
        <f t="shared" si="23"/>
        <v>450</v>
      </c>
      <c r="IA42" s="2">
        <f t="shared" si="23"/>
        <v>450</v>
      </c>
      <c r="IB42" s="2">
        <f t="shared" si="23"/>
        <v>450</v>
      </c>
      <c r="IC42" s="2">
        <f t="shared" si="23"/>
        <v>450</v>
      </c>
      <c r="ID42" s="2">
        <f t="shared" si="23"/>
        <v>450</v>
      </c>
      <c r="IE42" s="2">
        <f t="shared" si="23"/>
        <v>450</v>
      </c>
      <c r="IF42" s="2">
        <f t="shared" si="23"/>
        <v>450</v>
      </c>
      <c r="IG42" s="2">
        <f t="shared" si="23"/>
        <v>450</v>
      </c>
      <c r="IH42" s="2">
        <f t="shared" si="23"/>
        <v>450</v>
      </c>
      <c r="II42" s="2">
        <f t="shared" si="23"/>
        <v>450</v>
      </c>
      <c r="IJ42" s="2">
        <f t="shared" si="23"/>
        <v>450</v>
      </c>
      <c r="IK42" s="2">
        <f t="shared" si="23"/>
        <v>450</v>
      </c>
      <c r="IL42" s="2">
        <f t="shared" si="23"/>
        <v>450</v>
      </c>
      <c r="IM42" s="2">
        <f t="shared" si="23"/>
        <v>450</v>
      </c>
      <c r="IN42" s="2">
        <f t="shared" si="23"/>
        <v>450</v>
      </c>
    </row>
    <row r="43" spans="2:248" ht="12.75">
      <c r="B43" s="101"/>
      <c r="C43" s="95" t="s">
        <v>156</v>
      </c>
      <c r="E43">
        <f>E13+E17+E26+E32+E37+E42</f>
        <v>1672.5</v>
      </c>
      <c r="F43">
        <f aca="true" t="shared" si="24" ref="F43:BQ43">F13+F17+F26+F32+F37+F42</f>
        <v>1648.5</v>
      </c>
      <c r="G43">
        <f t="shared" si="24"/>
        <v>1648.5</v>
      </c>
      <c r="H43">
        <f t="shared" si="24"/>
        <v>1648.5</v>
      </c>
      <c r="I43">
        <f t="shared" si="24"/>
        <v>1648.5</v>
      </c>
      <c r="J43">
        <f t="shared" si="24"/>
        <v>1648.5</v>
      </c>
      <c r="K43">
        <f t="shared" si="24"/>
        <v>1648.5</v>
      </c>
      <c r="L43">
        <f t="shared" si="24"/>
        <v>1616.5</v>
      </c>
      <c r="M43">
        <f t="shared" si="24"/>
        <v>1616.5</v>
      </c>
      <c r="N43">
        <f t="shared" si="24"/>
        <v>1616.5</v>
      </c>
      <c r="O43">
        <f t="shared" si="24"/>
        <v>1616.5</v>
      </c>
      <c r="P43">
        <f t="shared" si="24"/>
        <v>1616.5</v>
      </c>
      <c r="Q43">
        <f t="shared" si="24"/>
        <v>1616.5</v>
      </c>
      <c r="R43">
        <f t="shared" si="24"/>
        <v>1616.5</v>
      </c>
      <c r="S43">
        <f t="shared" si="24"/>
        <v>1616.5</v>
      </c>
      <c r="T43">
        <f t="shared" si="24"/>
        <v>1616.5</v>
      </c>
      <c r="U43">
        <f t="shared" si="24"/>
        <v>1616.5</v>
      </c>
      <c r="V43">
        <f t="shared" si="24"/>
        <v>1616.5</v>
      </c>
      <c r="W43">
        <f t="shared" si="24"/>
        <v>1616.5</v>
      </c>
      <c r="X43">
        <f t="shared" si="24"/>
        <v>1616.5</v>
      </c>
      <c r="Y43">
        <f t="shared" si="24"/>
        <v>1616.5</v>
      </c>
      <c r="Z43">
        <f t="shared" si="24"/>
        <v>1616.5</v>
      </c>
      <c r="AA43">
        <f t="shared" si="24"/>
        <v>1616.5</v>
      </c>
      <c r="AB43">
        <f t="shared" si="24"/>
        <v>1616.5</v>
      </c>
      <c r="AC43">
        <f t="shared" si="24"/>
        <v>1616.5</v>
      </c>
      <c r="AD43">
        <f t="shared" si="24"/>
        <v>1766.5</v>
      </c>
      <c r="AE43">
        <f t="shared" si="24"/>
        <v>1766.5</v>
      </c>
      <c r="AF43">
        <f t="shared" si="24"/>
        <v>1766.5</v>
      </c>
      <c r="AG43">
        <f t="shared" si="24"/>
        <v>1766.5</v>
      </c>
      <c r="AH43">
        <f t="shared" si="24"/>
        <v>1766.5</v>
      </c>
      <c r="AI43">
        <f t="shared" si="24"/>
        <v>1953.5</v>
      </c>
      <c r="AJ43">
        <f t="shared" si="24"/>
        <v>1723.5</v>
      </c>
      <c r="AK43">
        <f t="shared" si="24"/>
        <v>1723.5</v>
      </c>
      <c r="AL43">
        <f t="shared" si="24"/>
        <v>1723.5</v>
      </c>
      <c r="AM43">
        <f t="shared" si="24"/>
        <v>1723.5</v>
      </c>
      <c r="AN43">
        <f t="shared" si="24"/>
        <v>1723.5</v>
      </c>
      <c r="AO43">
        <f t="shared" si="24"/>
        <v>1723.5</v>
      </c>
      <c r="AP43">
        <f t="shared" si="24"/>
        <v>1723.5</v>
      </c>
      <c r="AQ43">
        <f t="shared" si="24"/>
        <v>1723.5</v>
      </c>
      <c r="AR43">
        <f t="shared" si="24"/>
        <v>1723.5</v>
      </c>
      <c r="AS43">
        <f t="shared" si="24"/>
        <v>1723.5</v>
      </c>
      <c r="AT43">
        <f t="shared" si="24"/>
        <v>1747.5</v>
      </c>
      <c r="AU43">
        <f t="shared" si="24"/>
        <v>1723.5</v>
      </c>
      <c r="AV43">
        <f t="shared" si="24"/>
        <v>1723.5</v>
      </c>
      <c r="AW43">
        <f t="shared" si="24"/>
        <v>1723.5</v>
      </c>
      <c r="AX43">
        <f t="shared" si="24"/>
        <v>1773.5</v>
      </c>
      <c r="AY43">
        <f t="shared" si="24"/>
        <v>1773.5</v>
      </c>
      <c r="AZ43">
        <f t="shared" si="24"/>
        <v>1773.5</v>
      </c>
      <c r="BA43">
        <f t="shared" si="24"/>
        <v>1773.5</v>
      </c>
      <c r="BB43">
        <f t="shared" si="24"/>
        <v>1773.5</v>
      </c>
      <c r="BC43">
        <f t="shared" si="24"/>
        <v>1773.5</v>
      </c>
      <c r="BD43">
        <f t="shared" si="24"/>
        <v>1773.5</v>
      </c>
      <c r="BE43">
        <f t="shared" si="24"/>
        <v>1773.5</v>
      </c>
      <c r="BF43">
        <f t="shared" si="24"/>
        <v>1773.5</v>
      </c>
      <c r="BG43">
        <f t="shared" si="24"/>
        <v>1853.5</v>
      </c>
      <c r="BH43">
        <f t="shared" si="24"/>
        <v>1853.5</v>
      </c>
      <c r="BI43">
        <f t="shared" si="24"/>
        <v>2003.5</v>
      </c>
      <c r="BJ43">
        <f t="shared" si="24"/>
        <v>2003.5</v>
      </c>
      <c r="BK43">
        <f t="shared" si="24"/>
        <v>2003.5</v>
      </c>
      <c r="BL43">
        <f t="shared" si="24"/>
        <v>2003.5</v>
      </c>
      <c r="BM43">
        <f t="shared" si="24"/>
        <v>2003.5</v>
      </c>
      <c r="BN43">
        <f t="shared" si="24"/>
        <v>2027.5</v>
      </c>
      <c r="BO43">
        <f t="shared" si="24"/>
        <v>2027.5</v>
      </c>
      <c r="BP43">
        <f t="shared" si="24"/>
        <v>2027.5</v>
      </c>
      <c r="BQ43">
        <f t="shared" si="24"/>
        <v>2027.5</v>
      </c>
      <c r="BR43">
        <f aca="true" t="shared" si="25" ref="BR43:EC43">BR13+BR17+BR26+BR32+BR37+BR42</f>
        <v>2027.5</v>
      </c>
      <c r="BS43">
        <f t="shared" si="25"/>
        <v>2027.5</v>
      </c>
      <c r="BT43">
        <f t="shared" si="25"/>
        <v>2027.5</v>
      </c>
      <c r="BU43">
        <f t="shared" si="25"/>
        <v>2027.5</v>
      </c>
      <c r="BV43">
        <f t="shared" si="25"/>
        <v>2027.5</v>
      </c>
      <c r="BW43">
        <f t="shared" si="25"/>
        <v>2027.5</v>
      </c>
      <c r="BX43">
        <f t="shared" si="25"/>
        <v>2027.5</v>
      </c>
      <c r="BY43">
        <f t="shared" si="25"/>
        <v>2027.5</v>
      </c>
      <c r="BZ43">
        <f t="shared" si="25"/>
        <v>2027.5</v>
      </c>
      <c r="CA43">
        <f t="shared" si="25"/>
        <v>2027.5</v>
      </c>
      <c r="CB43">
        <f t="shared" si="25"/>
        <v>2027.5</v>
      </c>
      <c r="CC43">
        <f t="shared" si="25"/>
        <v>2027.5</v>
      </c>
      <c r="CD43">
        <f t="shared" si="25"/>
        <v>2027.5</v>
      </c>
      <c r="CE43">
        <f t="shared" si="25"/>
        <v>2027.5</v>
      </c>
      <c r="CF43">
        <f t="shared" si="25"/>
        <v>2027.5</v>
      </c>
      <c r="CG43">
        <f t="shared" si="25"/>
        <v>2027.5</v>
      </c>
      <c r="CH43">
        <f t="shared" si="25"/>
        <v>2027.5</v>
      </c>
      <c r="CI43">
        <f t="shared" si="25"/>
        <v>2027.5</v>
      </c>
      <c r="CJ43">
        <f t="shared" si="25"/>
        <v>2027.5</v>
      </c>
      <c r="CK43">
        <f t="shared" si="25"/>
        <v>2027.5</v>
      </c>
      <c r="CL43">
        <f t="shared" si="25"/>
        <v>2027.5</v>
      </c>
      <c r="CM43">
        <f t="shared" si="25"/>
        <v>2027.5</v>
      </c>
      <c r="CN43">
        <f t="shared" si="25"/>
        <v>2027.5</v>
      </c>
      <c r="CO43">
        <f t="shared" si="25"/>
        <v>2027.5</v>
      </c>
      <c r="CP43">
        <f t="shared" si="25"/>
        <v>2027.5</v>
      </c>
      <c r="CQ43">
        <f t="shared" si="25"/>
        <v>2027.5</v>
      </c>
      <c r="CR43">
        <f t="shared" si="25"/>
        <v>2027.5</v>
      </c>
      <c r="CS43">
        <f t="shared" si="25"/>
        <v>2027.5</v>
      </c>
      <c r="CT43">
        <f t="shared" si="25"/>
        <v>2027.5</v>
      </c>
      <c r="CU43">
        <f t="shared" si="25"/>
        <v>2027.5</v>
      </c>
      <c r="CV43">
        <f t="shared" si="25"/>
        <v>2027.5</v>
      </c>
      <c r="CW43">
        <f t="shared" si="25"/>
        <v>2027.5</v>
      </c>
      <c r="CX43">
        <f t="shared" si="25"/>
        <v>2027.5</v>
      </c>
      <c r="CY43">
        <f t="shared" si="25"/>
        <v>2027.5</v>
      </c>
      <c r="CZ43">
        <f t="shared" si="25"/>
        <v>2027.5</v>
      </c>
      <c r="DA43">
        <f t="shared" si="25"/>
        <v>2027.5</v>
      </c>
      <c r="DB43">
        <f t="shared" si="25"/>
        <v>2027.5</v>
      </c>
      <c r="DC43">
        <f t="shared" si="25"/>
        <v>2027.5</v>
      </c>
      <c r="DD43">
        <f t="shared" si="25"/>
        <v>2027.5</v>
      </c>
      <c r="DE43">
        <f t="shared" si="25"/>
        <v>2027.5</v>
      </c>
      <c r="DF43">
        <f t="shared" si="25"/>
        <v>2027.5</v>
      </c>
      <c r="DG43">
        <f t="shared" si="25"/>
        <v>2027.5</v>
      </c>
      <c r="DH43">
        <f t="shared" si="25"/>
        <v>2027.5</v>
      </c>
      <c r="DI43">
        <f t="shared" si="25"/>
        <v>2027.5</v>
      </c>
      <c r="DJ43">
        <f t="shared" si="25"/>
        <v>2027.5</v>
      </c>
      <c r="DK43">
        <f t="shared" si="25"/>
        <v>2027.5</v>
      </c>
      <c r="DL43">
        <f t="shared" si="25"/>
        <v>2027.5</v>
      </c>
      <c r="DM43">
        <f t="shared" si="25"/>
        <v>2027.5</v>
      </c>
      <c r="DN43">
        <f t="shared" si="25"/>
        <v>2027.5</v>
      </c>
      <c r="DO43">
        <f t="shared" si="25"/>
        <v>2027.5</v>
      </c>
      <c r="DP43">
        <f t="shared" si="25"/>
        <v>2027.5</v>
      </c>
      <c r="DQ43">
        <f t="shared" si="25"/>
        <v>2027.5</v>
      </c>
      <c r="DR43">
        <f t="shared" si="25"/>
        <v>2027.5</v>
      </c>
      <c r="DS43">
        <f t="shared" si="25"/>
        <v>2027.5</v>
      </c>
      <c r="DT43">
        <f t="shared" si="25"/>
        <v>2027.5</v>
      </c>
      <c r="DU43">
        <f t="shared" si="25"/>
        <v>2027.5</v>
      </c>
      <c r="DV43">
        <f t="shared" si="25"/>
        <v>2027.5</v>
      </c>
      <c r="DW43">
        <f t="shared" si="25"/>
        <v>2027.5</v>
      </c>
      <c r="DX43">
        <f t="shared" si="25"/>
        <v>2027.5</v>
      </c>
      <c r="DY43">
        <f t="shared" si="25"/>
        <v>2027.5</v>
      </c>
      <c r="DZ43">
        <f t="shared" si="25"/>
        <v>2027.5</v>
      </c>
      <c r="EA43">
        <f t="shared" si="25"/>
        <v>2027.5</v>
      </c>
      <c r="EB43">
        <f t="shared" si="25"/>
        <v>2027.5</v>
      </c>
      <c r="EC43">
        <f t="shared" si="25"/>
        <v>2027.5</v>
      </c>
      <c r="ED43">
        <f aca="true" t="shared" si="26" ref="ED43:GO43">ED13+ED17+ED26+ED32+ED37+ED42</f>
        <v>2027.5</v>
      </c>
      <c r="EE43">
        <f t="shared" si="26"/>
        <v>2027.5</v>
      </c>
      <c r="EF43">
        <f t="shared" si="26"/>
        <v>2027.5</v>
      </c>
      <c r="EG43">
        <f t="shared" si="26"/>
        <v>2027.5</v>
      </c>
      <c r="EH43">
        <f t="shared" si="26"/>
        <v>2027.5</v>
      </c>
      <c r="EI43">
        <f t="shared" si="26"/>
        <v>2027.5</v>
      </c>
      <c r="EJ43">
        <f t="shared" si="26"/>
        <v>2027.5</v>
      </c>
      <c r="EK43">
        <f t="shared" si="26"/>
        <v>2027.5</v>
      </c>
      <c r="EL43">
        <f t="shared" si="26"/>
        <v>2027.5</v>
      </c>
      <c r="EM43">
        <f t="shared" si="26"/>
        <v>2027.5</v>
      </c>
      <c r="EN43">
        <f t="shared" si="26"/>
        <v>2027.5</v>
      </c>
      <c r="EO43">
        <f t="shared" si="26"/>
        <v>2027.5</v>
      </c>
      <c r="EP43">
        <f t="shared" si="26"/>
        <v>2027.5</v>
      </c>
      <c r="EQ43">
        <f t="shared" si="26"/>
        <v>2027.5</v>
      </c>
      <c r="ER43">
        <f t="shared" si="26"/>
        <v>2027.5</v>
      </c>
      <c r="ES43">
        <f t="shared" si="26"/>
        <v>2027.5</v>
      </c>
      <c r="ET43">
        <f t="shared" si="26"/>
        <v>2027.5</v>
      </c>
      <c r="EU43">
        <f t="shared" si="26"/>
        <v>2027.5</v>
      </c>
      <c r="EV43">
        <f t="shared" si="26"/>
        <v>2027.5</v>
      </c>
      <c r="EW43">
        <f t="shared" si="26"/>
        <v>2027.5</v>
      </c>
      <c r="EX43">
        <f t="shared" si="26"/>
        <v>2027.5</v>
      </c>
      <c r="EY43">
        <f t="shared" si="26"/>
        <v>2027.5</v>
      </c>
      <c r="EZ43">
        <f t="shared" si="26"/>
        <v>2027.5</v>
      </c>
      <c r="FA43">
        <f t="shared" si="26"/>
        <v>2027.5</v>
      </c>
      <c r="FB43">
        <f t="shared" si="26"/>
        <v>1952.5</v>
      </c>
      <c r="FC43">
        <f t="shared" si="26"/>
        <v>1952.5</v>
      </c>
      <c r="FD43">
        <f t="shared" si="26"/>
        <v>1952.5</v>
      </c>
      <c r="FE43">
        <f t="shared" si="26"/>
        <v>1952.5</v>
      </c>
      <c r="FF43">
        <f t="shared" si="26"/>
        <v>1952.5</v>
      </c>
      <c r="FG43">
        <f t="shared" si="26"/>
        <v>1952.5</v>
      </c>
      <c r="FH43">
        <f t="shared" si="26"/>
        <v>1952.5</v>
      </c>
      <c r="FI43">
        <f t="shared" si="26"/>
        <v>1952.5</v>
      </c>
      <c r="FJ43">
        <f t="shared" si="26"/>
        <v>1952.5</v>
      </c>
      <c r="FK43">
        <f t="shared" si="26"/>
        <v>1952.5</v>
      </c>
      <c r="FL43">
        <f t="shared" si="26"/>
        <v>1952.5</v>
      </c>
      <c r="FM43">
        <f t="shared" si="26"/>
        <v>1952.5</v>
      </c>
      <c r="FN43">
        <f t="shared" si="26"/>
        <v>1952.5</v>
      </c>
      <c r="FO43">
        <f t="shared" si="26"/>
        <v>1952.5</v>
      </c>
      <c r="FP43">
        <f t="shared" si="26"/>
        <v>1952.5</v>
      </c>
      <c r="FQ43">
        <f t="shared" si="26"/>
        <v>1952.5</v>
      </c>
      <c r="FR43">
        <f t="shared" si="26"/>
        <v>1952.5</v>
      </c>
      <c r="FS43">
        <f t="shared" si="26"/>
        <v>1952.5</v>
      </c>
      <c r="FT43">
        <f t="shared" si="26"/>
        <v>1952.5</v>
      </c>
      <c r="FU43">
        <f t="shared" si="26"/>
        <v>1952.5</v>
      </c>
      <c r="FV43">
        <f t="shared" si="26"/>
        <v>1952.5</v>
      </c>
      <c r="FW43">
        <f t="shared" si="26"/>
        <v>1952.5</v>
      </c>
      <c r="FX43">
        <f t="shared" si="26"/>
        <v>1952.5</v>
      </c>
      <c r="FY43">
        <f t="shared" si="26"/>
        <v>1952.5</v>
      </c>
      <c r="FZ43">
        <f t="shared" si="26"/>
        <v>1952.5</v>
      </c>
      <c r="GA43">
        <f t="shared" si="26"/>
        <v>1952.5</v>
      </c>
      <c r="GB43">
        <f t="shared" si="26"/>
        <v>1952.5</v>
      </c>
      <c r="GC43">
        <f t="shared" si="26"/>
        <v>1952.5</v>
      </c>
      <c r="GD43">
        <f t="shared" si="26"/>
        <v>1952.5</v>
      </c>
      <c r="GE43">
        <f t="shared" si="26"/>
        <v>1952.5</v>
      </c>
      <c r="GF43">
        <f t="shared" si="26"/>
        <v>1967.5</v>
      </c>
      <c r="GG43">
        <f t="shared" si="26"/>
        <v>1967.5</v>
      </c>
      <c r="GH43">
        <f t="shared" si="26"/>
        <v>1967.5</v>
      </c>
      <c r="GI43">
        <f t="shared" si="26"/>
        <v>1967.5</v>
      </c>
      <c r="GJ43">
        <f t="shared" si="26"/>
        <v>1967.5</v>
      </c>
      <c r="GK43">
        <f t="shared" si="26"/>
        <v>1967.5</v>
      </c>
      <c r="GL43">
        <f t="shared" si="26"/>
        <v>1967.5</v>
      </c>
      <c r="GM43">
        <f t="shared" si="26"/>
        <v>1967.5</v>
      </c>
      <c r="GN43">
        <f t="shared" si="26"/>
        <v>1967.5</v>
      </c>
      <c r="GO43">
        <f t="shared" si="26"/>
        <v>1967.5</v>
      </c>
      <c r="GP43">
        <f aca="true" t="shared" si="27" ref="GP43:IN43">GP13+GP17+GP26+GP32+GP37+GP42</f>
        <v>1967.5</v>
      </c>
      <c r="GQ43">
        <f t="shared" si="27"/>
        <v>1967.5</v>
      </c>
      <c r="GR43">
        <f t="shared" si="27"/>
        <v>1967.5</v>
      </c>
      <c r="GS43">
        <f t="shared" si="27"/>
        <v>1967.5</v>
      </c>
      <c r="GT43">
        <f t="shared" si="27"/>
        <v>1967.5</v>
      </c>
      <c r="GU43">
        <f t="shared" si="27"/>
        <v>1967.5</v>
      </c>
      <c r="GV43">
        <f t="shared" si="27"/>
        <v>1967.5</v>
      </c>
      <c r="GW43">
        <f t="shared" si="27"/>
        <v>1967.5</v>
      </c>
      <c r="GX43">
        <f t="shared" si="27"/>
        <v>1967.5</v>
      </c>
      <c r="GY43">
        <f t="shared" si="27"/>
        <v>1967.5</v>
      </c>
      <c r="GZ43">
        <f t="shared" si="27"/>
        <v>1967.5</v>
      </c>
      <c r="HA43">
        <f t="shared" si="27"/>
        <v>1967.5</v>
      </c>
      <c r="HB43">
        <f t="shared" si="27"/>
        <v>1967.5</v>
      </c>
      <c r="HC43">
        <f t="shared" si="27"/>
        <v>1967.5</v>
      </c>
      <c r="HD43">
        <f t="shared" si="27"/>
        <v>1967.5</v>
      </c>
      <c r="HE43">
        <f t="shared" si="27"/>
        <v>1967.5</v>
      </c>
      <c r="HF43">
        <f t="shared" si="27"/>
        <v>1967.5</v>
      </c>
      <c r="HG43">
        <f t="shared" si="27"/>
        <v>1967.5</v>
      </c>
      <c r="HH43">
        <f t="shared" si="27"/>
        <v>1967.5</v>
      </c>
      <c r="HI43">
        <f t="shared" si="27"/>
        <v>1967.5</v>
      </c>
      <c r="HJ43">
        <f t="shared" si="27"/>
        <v>1967.5</v>
      </c>
      <c r="HK43">
        <f t="shared" si="27"/>
        <v>1665.5</v>
      </c>
      <c r="HL43">
        <f t="shared" si="27"/>
        <v>1665.5</v>
      </c>
      <c r="HM43">
        <f t="shared" si="27"/>
        <v>1665.5</v>
      </c>
      <c r="HN43">
        <f t="shared" si="27"/>
        <v>1616</v>
      </c>
      <c r="HO43">
        <f t="shared" si="27"/>
        <v>1616</v>
      </c>
      <c r="HP43">
        <f t="shared" si="27"/>
        <v>1616</v>
      </c>
      <c r="HQ43">
        <f t="shared" si="27"/>
        <v>1616</v>
      </c>
      <c r="HR43">
        <f t="shared" si="27"/>
        <v>1616</v>
      </c>
      <c r="HS43">
        <f t="shared" si="27"/>
        <v>1616</v>
      </c>
      <c r="HT43">
        <f t="shared" si="27"/>
        <v>1616</v>
      </c>
      <c r="HU43">
        <f t="shared" si="27"/>
        <v>1616</v>
      </c>
      <c r="HV43">
        <f t="shared" si="27"/>
        <v>1616</v>
      </c>
      <c r="HW43">
        <f t="shared" si="27"/>
        <v>1616</v>
      </c>
      <c r="HX43">
        <f t="shared" si="27"/>
        <v>1616</v>
      </c>
      <c r="HY43">
        <f t="shared" si="27"/>
        <v>1616</v>
      </c>
      <c r="HZ43">
        <f t="shared" si="27"/>
        <v>1566</v>
      </c>
      <c r="IA43">
        <f t="shared" si="27"/>
        <v>1566</v>
      </c>
      <c r="IB43">
        <f t="shared" si="27"/>
        <v>1566</v>
      </c>
      <c r="IC43">
        <f t="shared" si="27"/>
        <v>1566</v>
      </c>
      <c r="ID43">
        <f t="shared" si="27"/>
        <v>1566</v>
      </c>
      <c r="IE43">
        <f t="shared" si="27"/>
        <v>1566</v>
      </c>
      <c r="IF43">
        <f t="shared" si="27"/>
        <v>1566</v>
      </c>
      <c r="IG43">
        <f t="shared" si="27"/>
        <v>1566</v>
      </c>
      <c r="IH43">
        <f t="shared" si="27"/>
        <v>1566</v>
      </c>
      <c r="II43">
        <f t="shared" si="27"/>
        <v>1566</v>
      </c>
      <c r="IJ43">
        <f t="shared" si="27"/>
        <v>1566</v>
      </c>
      <c r="IK43">
        <f t="shared" si="27"/>
        <v>1566</v>
      </c>
      <c r="IL43">
        <f t="shared" si="27"/>
        <v>1566</v>
      </c>
      <c r="IM43">
        <f t="shared" si="27"/>
        <v>1566</v>
      </c>
      <c r="IN43">
        <f t="shared" si="27"/>
        <v>1566</v>
      </c>
    </row>
    <row r="44" spans="2:248" ht="12.75">
      <c r="B44" s="94" t="s">
        <v>149</v>
      </c>
      <c r="C44" s="100">
        <v>1</v>
      </c>
      <c r="D44">
        <v>60</v>
      </c>
      <c r="E44">
        <v>60</v>
      </c>
      <c r="F44">
        <v>60</v>
      </c>
      <c r="G44">
        <v>60</v>
      </c>
      <c r="H44">
        <v>60</v>
      </c>
      <c r="I44">
        <v>60</v>
      </c>
      <c r="J44">
        <v>60</v>
      </c>
      <c r="K44">
        <v>60</v>
      </c>
      <c r="L44">
        <v>60</v>
      </c>
      <c r="M44">
        <v>60</v>
      </c>
      <c r="N44">
        <v>60</v>
      </c>
      <c r="O44">
        <v>60</v>
      </c>
      <c r="P44">
        <v>60</v>
      </c>
      <c r="Q44">
        <v>60</v>
      </c>
      <c r="R44">
        <v>60</v>
      </c>
      <c r="S44">
        <v>60</v>
      </c>
      <c r="T44">
        <v>60</v>
      </c>
      <c r="U44">
        <v>60</v>
      </c>
      <c r="V44">
        <v>60</v>
      </c>
      <c r="W44">
        <v>60</v>
      </c>
      <c r="X44">
        <v>60</v>
      </c>
      <c r="Y44">
        <v>60</v>
      </c>
      <c r="Z44">
        <v>60</v>
      </c>
      <c r="AA44">
        <v>60</v>
      </c>
      <c r="AB44">
        <v>60</v>
      </c>
      <c r="AC44">
        <v>60</v>
      </c>
      <c r="AD44">
        <v>60</v>
      </c>
      <c r="AE44">
        <v>60</v>
      </c>
      <c r="AF44">
        <v>60</v>
      </c>
      <c r="AG44">
        <v>60</v>
      </c>
      <c r="AH44">
        <v>60</v>
      </c>
      <c r="AI44">
        <v>60</v>
      </c>
      <c r="AJ44">
        <v>60</v>
      </c>
      <c r="AK44">
        <v>60</v>
      </c>
      <c r="AL44">
        <v>60</v>
      </c>
      <c r="AM44">
        <v>60</v>
      </c>
      <c r="AN44">
        <v>60</v>
      </c>
      <c r="AO44">
        <v>60</v>
      </c>
      <c r="AP44">
        <v>60</v>
      </c>
      <c r="AQ44">
        <v>60</v>
      </c>
      <c r="AR44">
        <v>60</v>
      </c>
      <c r="AS44">
        <v>60</v>
      </c>
      <c r="AT44">
        <v>60</v>
      </c>
      <c r="AU44">
        <v>60</v>
      </c>
      <c r="AV44">
        <v>60</v>
      </c>
      <c r="AW44">
        <v>60</v>
      </c>
      <c r="AX44">
        <v>60</v>
      </c>
      <c r="AY44">
        <v>60</v>
      </c>
      <c r="AZ44">
        <v>60</v>
      </c>
      <c r="BA44">
        <v>60</v>
      </c>
      <c r="BB44">
        <v>60</v>
      </c>
      <c r="BC44">
        <v>60</v>
      </c>
      <c r="BD44">
        <v>60</v>
      </c>
      <c r="BE44">
        <v>60</v>
      </c>
      <c r="BF44">
        <v>60</v>
      </c>
      <c r="BG44">
        <v>60</v>
      </c>
      <c r="BH44">
        <v>60</v>
      </c>
      <c r="BI44">
        <v>60</v>
      </c>
      <c r="BJ44">
        <v>60</v>
      </c>
      <c r="BK44">
        <v>60</v>
      </c>
      <c r="BL44">
        <v>60</v>
      </c>
      <c r="BM44">
        <v>60</v>
      </c>
      <c r="BN44">
        <v>60</v>
      </c>
      <c r="BO44">
        <v>60</v>
      </c>
      <c r="BP44">
        <v>60</v>
      </c>
      <c r="BQ44">
        <v>60</v>
      </c>
      <c r="BR44">
        <v>60</v>
      </c>
      <c r="BS44">
        <v>60</v>
      </c>
      <c r="BT44">
        <v>60</v>
      </c>
      <c r="BU44">
        <v>60</v>
      </c>
      <c r="BV44">
        <v>60</v>
      </c>
      <c r="BW44">
        <v>60</v>
      </c>
      <c r="BX44">
        <v>60</v>
      </c>
      <c r="BY44">
        <v>60</v>
      </c>
      <c r="BZ44">
        <v>60</v>
      </c>
      <c r="CA44">
        <v>60</v>
      </c>
      <c r="CB44">
        <v>60</v>
      </c>
      <c r="CC44">
        <v>60</v>
      </c>
      <c r="CD44">
        <v>60</v>
      </c>
      <c r="CE44">
        <v>60</v>
      </c>
      <c r="CF44">
        <v>60</v>
      </c>
      <c r="CG44">
        <v>60</v>
      </c>
      <c r="CH44">
        <v>60</v>
      </c>
      <c r="CI44">
        <v>60</v>
      </c>
      <c r="CJ44">
        <v>60</v>
      </c>
      <c r="CK44">
        <v>60</v>
      </c>
      <c r="CL44">
        <v>60</v>
      </c>
      <c r="CM44">
        <v>60</v>
      </c>
      <c r="CN44">
        <v>60</v>
      </c>
      <c r="CO44">
        <v>60</v>
      </c>
      <c r="CP44">
        <v>60</v>
      </c>
      <c r="CQ44">
        <v>60</v>
      </c>
      <c r="CR44">
        <v>60</v>
      </c>
      <c r="CS44">
        <v>60</v>
      </c>
      <c r="CT44">
        <v>60</v>
      </c>
      <c r="CU44">
        <v>60</v>
      </c>
      <c r="CV44">
        <v>60</v>
      </c>
      <c r="CW44">
        <v>60</v>
      </c>
      <c r="CX44">
        <v>60</v>
      </c>
      <c r="CY44">
        <v>60</v>
      </c>
      <c r="CZ44">
        <v>60</v>
      </c>
      <c r="DA44">
        <v>60</v>
      </c>
      <c r="DB44">
        <v>60</v>
      </c>
      <c r="DC44">
        <v>60</v>
      </c>
      <c r="DD44">
        <v>60</v>
      </c>
      <c r="DE44">
        <v>60</v>
      </c>
      <c r="DF44">
        <v>60</v>
      </c>
      <c r="DG44">
        <v>60</v>
      </c>
      <c r="DH44">
        <v>60</v>
      </c>
      <c r="DI44">
        <v>60</v>
      </c>
      <c r="DJ44">
        <v>60</v>
      </c>
      <c r="DK44">
        <v>60</v>
      </c>
      <c r="DL44">
        <v>60</v>
      </c>
      <c r="DM44">
        <v>60</v>
      </c>
      <c r="DN44">
        <v>60</v>
      </c>
      <c r="DO44">
        <v>60</v>
      </c>
      <c r="DP44">
        <v>60</v>
      </c>
      <c r="DQ44">
        <v>60</v>
      </c>
      <c r="DR44">
        <v>60</v>
      </c>
      <c r="DS44">
        <v>60</v>
      </c>
      <c r="DT44">
        <v>60</v>
      </c>
      <c r="DU44">
        <v>60</v>
      </c>
      <c r="DV44">
        <v>60</v>
      </c>
      <c r="DW44">
        <v>60</v>
      </c>
      <c r="DX44">
        <v>60</v>
      </c>
      <c r="DY44">
        <v>60</v>
      </c>
      <c r="DZ44">
        <v>60</v>
      </c>
      <c r="EA44">
        <v>60</v>
      </c>
      <c r="EB44">
        <v>60</v>
      </c>
      <c r="EC44">
        <v>60</v>
      </c>
      <c r="ED44">
        <v>60</v>
      </c>
      <c r="EE44">
        <v>60</v>
      </c>
      <c r="EF44">
        <v>60</v>
      </c>
      <c r="EG44">
        <v>60</v>
      </c>
      <c r="EH44">
        <v>60</v>
      </c>
      <c r="EI44">
        <v>60</v>
      </c>
      <c r="EJ44">
        <v>60</v>
      </c>
      <c r="EK44">
        <v>60</v>
      </c>
      <c r="EL44">
        <v>60</v>
      </c>
      <c r="EM44">
        <v>60</v>
      </c>
      <c r="EN44">
        <v>60</v>
      </c>
      <c r="EO44">
        <v>60</v>
      </c>
      <c r="EP44">
        <v>60</v>
      </c>
      <c r="EQ44">
        <v>60</v>
      </c>
      <c r="ER44">
        <v>60</v>
      </c>
      <c r="ES44">
        <v>60</v>
      </c>
      <c r="ET44">
        <v>60</v>
      </c>
      <c r="EU44">
        <v>60</v>
      </c>
      <c r="EV44">
        <v>60</v>
      </c>
      <c r="EW44">
        <v>60</v>
      </c>
      <c r="EX44">
        <v>60</v>
      </c>
      <c r="EY44">
        <v>60</v>
      </c>
      <c r="EZ44">
        <v>60</v>
      </c>
      <c r="FA44">
        <v>60</v>
      </c>
      <c r="FB44">
        <v>60</v>
      </c>
      <c r="FC44">
        <v>60</v>
      </c>
      <c r="FD44">
        <v>60</v>
      </c>
      <c r="FE44">
        <v>60</v>
      </c>
      <c r="FF44">
        <v>60</v>
      </c>
      <c r="FG44">
        <v>60</v>
      </c>
      <c r="FH44">
        <v>60</v>
      </c>
      <c r="FI44">
        <v>60</v>
      </c>
      <c r="FJ44">
        <v>60</v>
      </c>
      <c r="FK44">
        <v>60</v>
      </c>
      <c r="FL44">
        <v>60</v>
      </c>
      <c r="FM44">
        <v>60</v>
      </c>
      <c r="FN44">
        <v>60</v>
      </c>
      <c r="FO44">
        <v>60</v>
      </c>
      <c r="FP44">
        <v>60</v>
      </c>
      <c r="FQ44">
        <v>60</v>
      </c>
      <c r="FR44">
        <v>60</v>
      </c>
      <c r="FS44">
        <v>60</v>
      </c>
      <c r="FT44">
        <v>60</v>
      </c>
      <c r="FU44">
        <v>60</v>
      </c>
      <c r="FV44">
        <v>60</v>
      </c>
      <c r="FW44">
        <v>60</v>
      </c>
      <c r="FX44">
        <v>60</v>
      </c>
      <c r="FY44">
        <v>60</v>
      </c>
      <c r="FZ44">
        <v>60</v>
      </c>
      <c r="GA44">
        <v>60</v>
      </c>
      <c r="GB44">
        <v>60</v>
      </c>
      <c r="GC44">
        <v>60</v>
      </c>
      <c r="GD44">
        <v>60</v>
      </c>
      <c r="GE44">
        <v>60</v>
      </c>
      <c r="GF44">
        <v>60</v>
      </c>
      <c r="GG44">
        <v>60</v>
      </c>
      <c r="GH44">
        <v>60</v>
      </c>
      <c r="GI44">
        <v>60</v>
      </c>
      <c r="GJ44">
        <v>60</v>
      </c>
      <c r="GK44">
        <v>60</v>
      </c>
      <c r="GL44">
        <v>60</v>
      </c>
      <c r="GM44">
        <v>60</v>
      </c>
      <c r="GN44">
        <v>60</v>
      </c>
      <c r="GO44">
        <v>60</v>
      </c>
      <c r="GP44">
        <v>60</v>
      </c>
      <c r="GQ44">
        <v>60</v>
      </c>
      <c r="GR44">
        <v>60</v>
      </c>
      <c r="GS44">
        <v>60</v>
      </c>
      <c r="GT44">
        <v>60</v>
      </c>
      <c r="GU44">
        <v>60</v>
      </c>
      <c r="GV44">
        <v>60</v>
      </c>
      <c r="GW44">
        <v>60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60</v>
      </c>
      <c r="HN44">
        <v>60</v>
      </c>
      <c r="HO44">
        <v>60</v>
      </c>
      <c r="HP44">
        <v>60</v>
      </c>
      <c r="HQ44">
        <v>60</v>
      </c>
      <c r="HR44">
        <v>60</v>
      </c>
      <c r="HS44">
        <v>60</v>
      </c>
      <c r="HT44">
        <v>60</v>
      </c>
      <c r="HU44">
        <v>60</v>
      </c>
      <c r="HV44">
        <v>60</v>
      </c>
      <c r="HW44">
        <v>60</v>
      </c>
      <c r="HX44">
        <v>60</v>
      </c>
      <c r="HY44">
        <v>60</v>
      </c>
      <c r="HZ44">
        <v>60</v>
      </c>
      <c r="IA44">
        <v>60</v>
      </c>
      <c r="IB44">
        <v>60</v>
      </c>
      <c r="IC44">
        <v>60</v>
      </c>
      <c r="ID44">
        <v>60</v>
      </c>
      <c r="IE44">
        <v>60</v>
      </c>
      <c r="IF44">
        <v>60</v>
      </c>
      <c r="IG44">
        <v>60</v>
      </c>
      <c r="IH44">
        <v>60</v>
      </c>
      <c r="II44">
        <v>60</v>
      </c>
      <c r="IJ44">
        <v>60</v>
      </c>
      <c r="IK44">
        <v>60</v>
      </c>
      <c r="IL44">
        <v>60</v>
      </c>
      <c r="IM44">
        <v>60</v>
      </c>
      <c r="IN44">
        <v>60</v>
      </c>
    </row>
    <row r="45" spans="2:248" ht="12.75">
      <c r="B45" s="96"/>
      <c r="C45" s="100">
        <v>2</v>
      </c>
      <c r="D45">
        <v>60</v>
      </c>
      <c r="E45">
        <v>60</v>
      </c>
      <c r="F45">
        <v>60</v>
      </c>
      <c r="G45">
        <v>60</v>
      </c>
      <c r="H45">
        <v>60</v>
      </c>
      <c r="I45">
        <v>60</v>
      </c>
      <c r="J45">
        <v>60</v>
      </c>
      <c r="K45">
        <v>60</v>
      </c>
      <c r="L45">
        <v>60</v>
      </c>
      <c r="M45">
        <v>60</v>
      </c>
      <c r="N45">
        <v>60</v>
      </c>
      <c r="O45">
        <v>60</v>
      </c>
      <c r="P45">
        <v>60</v>
      </c>
      <c r="Q45">
        <v>60</v>
      </c>
      <c r="R45">
        <v>60</v>
      </c>
      <c r="S45">
        <v>60</v>
      </c>
      <c r="T45">
        <v>60</v>
      </c>
      <c r="U45">
        <v>60</v>
      </c>
      <c r="V45">
        <v>60</v>
      </c>
      <c r="W45">
        <v>60</v>
      </c>
      <c r="X45">
        <v>60</v>
      </c>
      <c r="Y45">
        <v>60</v>
      </c>
      <c r="Z45">
        <v>60</v>
      </c>
      <c r="AA45">
        <v>60</v>
      </c>
      <c r="AB45">
        <v>60</v>
      </c>
      <c r="AC45">
        <v>60</v>
      </c>
      <c r="AD45">
        <v>60</v>
      </c>
      <c r="AE45">
        <v>60</v>
      </c>
      <c r="AF45">
        <v>60</v>
      </c>
      <c r="AG45">
        <v>60</v>
      </c>
      <c r="AH45">
        <v>60</v>
      </c>
      <c r="AI45">
        <v>60</v>
      </c>
      <c r="AJ45">
        <v>60</v>
      </c>
      <c r="AK45">
        <v>60</v>
      </c>
      <c r="AL45">
        <v>60</v>
      </c>
      <c r="AM45">
        <v>60</v>
      </c>
      <c r="AN45">
        <v>60</v>
      </c>
      <c r="AO45">
        <v>60</v>
      </c>
      <c r="AP45">
        <v>60</v>
      </c>
      <c r="AQ45">
        <v>60</v>
      </c>
      <c r="AR45">
        <v>60</v>
      </c>
      <c r="AS45">
        <v>60</v>
      </c>
      <c r="AT45">
        <v>60</v>
      </c>
      <c r="AU45">
        <v>60</v>
      </c>
      <c r="AV45">
        <v>60</v>
      </c>
      <c r="AW45">
        <v>60</v>
      </c>
      <c r="AX45">
        <v>60</v>
      </c>
      <c r="AY45">
        <v>60</v>
      </c>
      <c r="AZ45">
        <v>60</v>
      </c>
      <c r="BA45">
        <v>60</v>
      </c>
      <c r="BB45">
        <v>60</v>
      </c>
      <c r="BC45">
        <v>60</v>
      </c>
      <c r="BD45">
        <v>60</v>
      </c>
      <c r="BE45">
        <v>60</v>
      </c>
      <c r="BF45">
        <v>60</v>
      </c>
      <c r="BG45">
        <v>60</v>
      </c>
      <c r="BH45">
        <v>60</v>
      </c>
      <c r="BI45">
        <v>60</v>
      </c>
      <c r="BJ45">
        <v>60</v>
      </c>
      <c r="BK45">
        <v>60</v>
      </c>
      <c r="BL45">
        <v>60</v>
      </c>
      <c r="BM45">
        <v>60</v>
      </c>
      <c r="BN45">
        <v>60</v>
      </c>
      <c r="BO45">
        <v>60</v>
      </c>
      <c r="BP45">
        <v>60</v>
      </c>
      <c r="BQ45">
        <v>60</v>
      </c>
      <c r="BR45">
        <v>60</v>
      </c>
      <c r="BS45">
        <v>60</v>
      </c>
      <c r="BT45">
        <v>60</v>
      </c>
      <c r="BU45">
        <v>60</v>
      </c>
      <c r="BV45">
        <v>60</v>
      </c>
      <c r="BW45">
        <v>60</v>
      </c>
      <c r="BX45">
        <v>60</v>
      </c>
      <c r="BY45">
        <v>60</v>
      </c>
      <c r="BZ45">
        <v>60</v>
      </c>
      <c r="CA45">
        <v>60</v>
      </c>
      <c r="CB45">
        <v>60</v>
      </c>
      <c r="CC45">
        <v>60</v>
      </c>
      <c r="CD45">
        <v>60</v>
      </c>
      <c r="CE45">
        <v>60</v>
      </c>
      <c r="CF45">
        <v>60</v>
      </c>
      <c r="CG45">
        <v>60</v>
      </c>
      <c r="CH45">
        <v>60</v>
      </c>
      <c r="CI45">
        <v>60</v>
      </c>
      <c r="CJ45">
        <v>60</v>
      </c>
      <c r="CK45">
        <v>60</v>
      </c>
      <c r="CL45">
        <v>60</v>
      </c>
      <c r="CM45">
        <v>60</v>
      </c>
      <c r="CN45">
        <v>60</v>
      </c>
      <c r="CO45">
        <v>60</v>
      </c>
      <c r="CP45">
        <v>60</v>
      </c>
      <c r="CQ45">
        <v>60</v>
      </c>
      <c r="CR45">
        <v>60</v>
      </c>
      <c r="CS45">
        <v>60</v>
      </c>
      <c r="CT45">
        <v>60</v>
      </c>
      <c r="CU45">
        <v>60</v>
      </c>
      <c r="CV45">
        <v>60</v>
      </c>
      <c r="CW45">
        <v>60</v>
      </c>
      <c r="CX45">
        <v>60</v>
      </c>
      <c r="CY45">
        <v>60</v>
      </c>
      <c r="CZ45">
        <v>60</v>
      </c>
      <c r="DA45">
        <v>60</v>
      </c>
      <c r="DB45">
        <v>60</v>
      </c>
      <c r="DC45">
        <v>60</v>
      </c>
      <c r="DD45">
        <v>60</v>
      </c>
      <c r="DE45">
        <v>60</v>
      </c>
      <c r="DF45">
        <v>60</v>
      </c>
      <c r="DG45">
        <v>60</v>
      </c>
      <c r="DH45">
        <v>60</v>
      </c>
      <c r="DI45">
        <v>60</v>
      </c>
      <c r="DJ45">
        <v>60</v>
      </c>
      <c r="DK45">
        <v>60</v>
      </c>
      <c r="DL45">
        <v>60</v>
      </c>
      <c r="DM45">
        <v>60</v>
      </c>
      <c r="DN45">
        <v>60</v>
      </c>
      <c r="DO45">
        <v>60</v>
      </c>
      <c r="DP45">
        <v>60</v>
      </c>
      <c r="DQ45">
        <v>60</v>
      </c>
      <c r="DR45">
        <v>60</v>
      </c>
      <c r="DS45">
        <v>60</v>
      </c>
      <c r="DT45">
        <v>60</v>
      </c>
      <c r="DU45">
        <v>60</v>
      </c>
      <c r="DV45">
        <v>60</v>
      </c>
      <c r="DW45">
        <v>60</v>
      </c>
      <c r="DX45">
        <v>60</v>
      </c>
      <c r="DY45">
        <v>60</v>
      </c>
      <c r="DZ45">
        <v>60</v>
      </c>
      <c r="EA45">
        <v>60</v>
      </c>
      <c r="EB45">
        <v>60</v>
      </c>
      <c r="EC45">
        <v>60</v>
      </c>
      <c r="ED45">
        <v>60</v>
      </c>
      <c r="EE45">
        <v>60</v>
      </c>
      <c r="EF45">
        <v>60</v>
      </c>
      <c r="EG45">
        <v>60</v>
      </c>
      <c r="EH45">
        <v>60</v>
      </c>
      <c r="EI45">
        <v>60</v>
      </c>
      <c r="EJ45">
        <v>60</v>
      </c>
      <c r="EK45">
        <v>60</v>
      </c>
      <c r="EL45">
        <v>60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60</v>
      </c>
      <c r="FR45">
        <v>60</v>
      </c>
      <c r="FS45">
        <v>60</v>
      </c>
      <c r="FT45">
        <v>60</v>
      </c>
      <c r="FU45">
        <v>60</v>
      </c>
      <c r="FV45">
        <v>60</v>
      </c>
      <c r="FW45">
        <v>60</v>
      </c>
      <c r="FX45">
        <v>60</v>
      </c>
      <c r="FY45">
        <v>60</v>
      </c>
      <c r="FZ45">
        <v>60</v>
      </c>
      <c r="GA45">
        <v>60</v>
      </c>
      <c r="GB45">
        <v>60</v>
      </c>
      <c r="GC45">
        <v>60</v>
      </c>
      <c r="GD45">
        <v>60</v>
      </c>
      <c r="GE45">
        <v>60</v>
      </c>
      <c r="GF45">
        <v>60</v>
      </c>
      <c r="GG45">
        <v>60</v>
      </c>
      <c r="GH45">
        <v>60</v>
      </c>
      <c r="GI45">
        <v>60</v>
      </c>
      <c r="GJ45">
        <v>60</v>
      </c>
      <c r="GK45">
        <v>60</v>
      </c>
      <c r="GL45">
        <v>60</v>
      </c>
      <c r="GM45">
        <v>60</v>
      </c>
      <c r="GN45">
        <v>60</v>
      </c>
      <c r="GO45">
        <v>60</v>
      </c>
      <c r="GP45">
        <v>60</v>
      </c>
      <c r="GQ45">
        <v>60</v>
      </c>
      <c r="GR45">
        <v>60</v>
      </c>
      <c r="GS45">
        <v>60</v>
      </c>
      <c r="GT45">
        <v>60</v>
      </c>
      <c r="GU45">
        <v>60</v>
      </c>
      <c r="GV45">
        <v>60</v>
      </c>
      <c r="GW45">
        <v>60</v>
      </c>
      <c r="GX45">
        <v>60</v>
      </c>
      <c r="GY45">
        <v>60</v>
      </c>
      <c r="GZ45">
        <v>60</v>
      </c>
      <c r="HA45">
        <v>60</v>
      </c>
      <c r="HB45">
        <v>60</v>
      </c>
      <c r="HC45">
        <v>60</v>
      </c>
      <c r="HD45">
        <v>60</v>
      </c>
      <c r="HE45">
        <v>60</v>
      </c>
      <c r="HF45">
        <v>60</v>
      </c>
      <c r="HG45">
        <v>60</v>
      </c>
      <c r="HH45">
        <v>60</v>
      </c>
      <c r="HI45">
        <v>60</v>
      </c>
      <c r="HJ45">
        <v>60</v>
      </c>
      <c r="HK45">
        <v>60</v>
      </c>
      <c r="HL45">
        <v>60</v>
      </c>
      <c r="HM45">
        <v>60</v>
      </c>
      <c r="HN45">
        <v>60</v>
      </c>
      <c r="HO45">
        <v>60</v>
      </c>
      <c r="HP45">
        <v>60</v>
      </c>
      <c r="HQ45">
        <v>60</v>
      </c>
      <c r="HR45">
        <v>60</v>
      </c>
      <c r="HS45">
        <v>60</v>
      </c>
      <c r="HT45">
        <v>60</v>
      </c>
      <c r="HU45">
        <v>60</v>
      </c>
      <c r="HV45">
        <v>60</v>
      </c>
      <c r="HW45">
        <v>60</v>
      </c>
      <c r="HX45">
        <v>60</v>
      </c>
      <c r="HY45">
        <v>60</v>
      </c>
      <c r="HZ45">
        <v>60</v>
      </c>
      <c r="IA45">
        <v>60</v>
      </c>
      <c r="IB45">
        <v>60</v>
      </c>
      <c r="IC45">
        <v>60</v>
      </c>
      <c r="ID45">
        <v>60</v>
      </c>
      <c r="IE45">
        <v>60</v>
      </c>
      <c r="IF45">
        <v>60</v>
      </c>
      <c r="IG45">
        <v>60</v>
      </c>
      <c r="IH45">
        <v>60</v>
      </c>
      <c r="II45">
        <v>60</v>
      </c>
      <c r="IJ45">
        <v>60</v>
      </c>
      <c r="IK45">
        <v>60</v>
      </c>
      <c r="IL45">
        <v>60</v>
      </c>
      <c r="IM45">
        <v>60</v>
      </c>
      <c r="IN45">
        <v>60</v>
      </c>
    </row>
    <row r="46" spans="2:248" ht="12.75">
      <c r="B46" s="96"/>
      <c r="C46" s="100">
        <v>3</v>
      </c>
      <c r="D46">
        <v>60</v>
      </c>
      <c r="E46">
        <v>60</v>
      </c>
      <c r="F46">
        <v>60</v>
      </c>
      <c r="G46">
        <v>60</v>
      </c>
      <c r="H46">
        <v>60</v>
      </c>
      <c r="I46">
        <v>60</v>
      </c>
      <c r="J46">
        <v>60</v>
      </c>
      <c r="K46">
        <v>60</v>
      </c>
      <c r="L46">
        <v>60</v>
      </c>
      <c r="M46">
        <v>60</v>
      </c>
      <c r="N46">
        <v>60</v>
      </c>
      <c r="O46">
        <v>60</v>
      </c>
      <c r="P46">
        <v>60</v>
      </c>
      <c r="Q46">
        <v>60</v>
      </c>
      <c r="R46">
        <v>60</v>
      </c>
      <c r="S46">
        <v>60</v>
      </c>
      <c r="T46">
        <v>60</v>
      </c>
      <c r="U46">
        <v>60</v>
      </c>
      <c r="V46">
        <v>60</v>
      </c>
      <c r="W46">
        <v>60</v>
      </c>
      <c r="X46">
        <v>60</v>
      </c>
      <c r="Y46">
        <v>60</v>
      </c>
      <c r="Z46">
        <v>60</v>
      </c>
      <c r="AA46">
        <v>60</v>
      </c>
      <c r="AB46">
        <v>60</v>
      </c>
      <c r="AC46">
        <v>60</v>
      </c>
      <c r="AD46">
        <v>60</v>
      </c>
      <c r="AE46">
        <v>60</v>
      </c>
      <c r="AF46">
        <v>60</v>
      </c>
      <c r="AG46">
        <v>60</v>
      </c>
      <c r="AH46">
        <v>60</v>
      </c>
      <c r="AI46">
        <v>60</v>
      </c>
      <c r="AJ46">
        <v>60</v>
      </c>
      <c r="AK46">
        <v>60</v>
      </c>
      <c r="AL46">
        <v>60</v>
      </c>
      <c r="AM46">
        <v>60</v>
      </c>
      <c r="AN46">
        <v>60</v>
      </c>
      <c r="AO46">
        <v>60</v>
      </c>
      <c r="AP46">
        <v>60</v>
      </c>
      <c r="AQ46">
        <v>60</v>
      </c>
      <c r="AR46">
        <v>60</v>
      </c>
      <c r="AS46">
        <v>60</v>
      </c>
      <c r="AT46">
        <v>60</v>
      </c>
      <c r="AU46">
        <v>60</v>
      </c>
      <c r="AV46">
        <v>60</v>
      </c>
      <c r="AW46">
        <v>60</v>
      </c>
      <c r="AX46">
        <v>60</v>
      </c>
      <c r="AY46">
        <v>60</v>
      </c>
      <c r="AZ46">
        <v>60</v>
      </c>
      <c r="BA46">
        <v>60</v>
      </c>
      <c r="BB46">
        <v>60</v>
      </c>
      <c r="BC46">
        <v>60</v>
      </c>
      <c r="BD46">
        <v>60</v>
      </c>
      <c r="BE46">
        <v>60</v>
      </c>
      <c r="BF46">
        <v>60</v>
      </c>
      <c r="BG46">
        <v>60</v>
      </c>
      <c r="BH46">
        <v>60</v>
      </c>
      <c r="BI46">
        <v>60</v>
      </c>
      <c r="BJ46">
        <v>60</v>
      </c>
      <c r="BK46">
        <v>60</v>
      </c>
      <c r="BL46">
        <v>60</v>
      </c>
      <c r="BM46">
        <v>60</v>
      </c>
      <c r="BN46">
        <v>60</v>
      </c>
      <c r="BO46">
        <v>60</v>
      </c>
      <c r="BP46">
        <v>60</v>
      </c>
      <c r="BQ46">
        <v>60</v>
      </c>
      <c r="BR46">
        <v>60</v>
      </c>
      <c r="BS46">
        <v>60</v>
      </c>
      <c r="BT46">
        <v>60</v>
      </c>
      <c r="BU46">
        <v>60</v>
      </c>
      <c r="BV46">
        <v>60</v>
      </c>
      <c r="BW46">
        <v>60</v>
      </c>
      <c r="BX46">
        <v>60</v>
      </c>
      <c r="BY46">
        <v>60</v>
      </c>
      <c r="BZ46">
        <v>60</v>
      </c>
      <c r="CA46">
        <v>60</v>
      </c>
      <c r="CB46">
        <v>60</v>
      </c>
      <c r="CC46">
        <v>60</v>
      </c>
      <c r="CD46">
        <v>60</v>
      </c>
      <c r="CE46">
        <v>60</v>
      </c>
      <c r="CF46">
        <v>60</v>
      </c>
      <c r="CG46">
        <v>60</v>
      </c>
      <c r="CH46">
        <v>60</v>
      </c>
      <c r="CI46">
        <v>60</v>
      </c>
      <c r="CJ46">
        <v>60</v>
      </c>
      <c r="CK46">
        <v>60</v>
      </c>
      <c r="CL46">
        <v>60</v>
      </c>
      <c r="CM46">
        <v>60</v>
      </c>
      <c r="CN46">
        <v>60</v>
      </c>
      <c r="CO46">
        <v>60</v>
      </c>
      <c r="CP46">
        <v>60</v>
      </c>
      <c r="CQ46">
        <v>60</v>
      </c>
      <c r="CR46">
        <v>60</v>
      </c>
      <c r="CS46">
        <v>60</v>
      </c>
      <c r="CT46">
        <v>60</v>
      </c>
      <c r="CU46">
        <v>60</v>
      </c>
      <c r="CV46">
        <v>60</v>
      </c>
      <c r="CW46">
        <v>60</v>
      </c>
      <c r="CX46">
        <v>60</v>
      </c>
      <c r="CY46">
        <v>60</v>
      </c>
      <c r="CZ46">
        <v>60</v>
      </c>
      <c r="DA46">
        <v>60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60</v>
      </c>
      <c r="DR46">
        <v>60</v>
      </c>
      <c r="DS46">
        <v>60</v>
      </c>
      <c r="DT46">
        <v>60</v>
      </c>
      <c r="DU46">
        <v>60</v>
      </c>
      <c r="DV46">
        <v>60</v>
      </c>
      <c r="DW46">
        <v>60</v>
      </c>
      <c r="DX46">
        <v>60</v>
      </c>
      <c r="DY46">
        <v>60</v>
      </c>
      <c r="DZ46">
        <v>60</v>
      </c>
      <c r="EA46">
        <v>60</v>
      </c>
      <c r="EB46">
        <v>60</v>
      </c>
      <c r="EC46">
        <v>60</v>
      </c>
      <c r="ED46">
        <v>60</v>
      </c>
      <c r="EE46">
        <v>60</v>
      </c>
      <c r="EF46">
        <v>60</v>
      </c>
      <c r="EG46">
        <v>60</v>
      </c>
      <c r="EH46">
        <v>60</v>
      </c>
      <c r="EI46">
        <v>60</v>
      </c>
      <c r="EJ46">
        <v>60</v>
      </c>
      <c r="EK46">
        <v>60</v>
      </c>
      <c r="EL46">
        <v>60</v>
      </c>
      <c r="EM46">
        <v>60</v>
      </c>
      <c r="EN46">
        <v>60</v>
      </c>
      <c r="EO46">
        <v>60</v>
      </c>
      <c r="EP46">
        <v>60</v>
      </c>
      <c r="EQ46">
        <v>60</v>
      </c>
      <c r="ER46">
        <v>60</v>
      </c>
      <c r="ES46">
        <v>60</v>
      </c>
      <c r="ET46">
        <v>60</v>
      </c>
      <c r="EU46">
        <v>60</v>
      </c>
      <c r="EV46">
        <v>60</v>
      </c>
      <c r="EW46">
        <v>60</v>
      </c>
      <c r="EX46">
        <v>60</v>
      </c>
      <c r="EY46">
        <v>60</v>
      </c>
      <c r="EZ46">
        <v>60</v>
      </c>
      <c r="FA46">
        <v>60</v>
      </c>
      <c r="FB46">
        <v>60</v>
      </c>
      <c r="FC46">
        <v>60</v>
      </c>
      <c r="FD46">
        <v>60</v>
      </c>
      <c r="FE46">
        <v>60</v>
      </c>
      <c r="FF46">
        <v>60</v>
      </c>
      <c r="FG46">
        <v>60</v>
      </c>
      <c r="FH46">
        <v>60</v>
      </c>
      <c r="FI46">
        <v>60</v>
      </c>
      <c r="FJ46">
        <v>60</v>
      </c>
      <c r="FK46">
        <v>60</v>
      </c>
      <c r="FL46">
        <v>60</v>
      </c>
      <c r="FM46">
        <v>60</v>
      </c>
      <c r="FN46">
        <v>60</v>
      </c>
      <c r="FO46">
        <v>60</v>
      </c>
      <c r="FP46">
        <v>60</v>
      </c>
      <c r="FQ46">
        <v>60</v>
      </c>
      <c r="FR46">
        <v>60</v>
      </c>
      <c r="FS46">
        <v>60</v>
      </c>
      <c r="FT46">
        <v>60</v>
      </c>
      <c r="FU46">
        <v>60</v>
      </c>
      <c r="FV46">
        <v>60</v>
      </c>
      <c r="FW46">
        <v>60</v>
      </c>
      <c r="FX46">
        <v>60</v>
      </c>
      <c r="FY46">
        <v>60</v>
      </c>
      <c r="FZ46">
        <v>60</v>
      </c>
      <c r="GA46">
        <v>60</v>
      </c>
      <c r="GB46">
        <v>60</v>
      </c>
      <c r="GC46">
        <v>60</v>
      </c>
      <c r="GD46">
        <v>60</v>
      </c>
      <c r="GE46">
        <v>60</v>
      </c>
      <c r="GF46">
        <v>60</v>
      </c>
      <c r="GG46">
        <v>60</v>
      </c>
      <c r="GH46">
        <v>60</v>
      </c>
      <c r="GI46">
        <v>60</v>
      </c>
      <c r="GJ46">
        <v>60</v>
      </c>
      <c r="GK46">
        <v>60</v>
      </c>
      <c r="GL46">
        <v>60</v>
      </c>
      <c r="GM46">
        <v>60</v>
      </c>
      <c r="GN46">
        <v>60</v>
      </c>
      <c r="GO46">
        <v>60</v>
      </c>
      <c r="GP46">
        <v>60</v>
      </c>
      <c r="GQ46">
        <v>60</v>
      </c>
      <c r="GR46">
        <v>60</v>
      </c>
      <c r="GS46">
        <v>60</v>
      </c>
      <c r="GT46">
        <v>60</v>
      </c>
      <c r="GU46">
        <v>60</v>
      </c>
      <c r="GV46">
        <v>60</v>
      </c>
      <c r="GW46">
        <v>60</v>
      </c>
      <c r="GX46">
        <v>60</v>
      </c>
      <c r="GY46">
        <v>60</v>
      </c>
      <c r="GZ46">
        <v>60</v>
      </c>
      <c r="HA46">
        <v>60</v>
      </c>
      <c r="HB46">
        <v>60</v>
      </c>
      <c r="HC46">
        <v>60</v>
      </c>
      <c r="HD46">
        <v>60</v>
      </c>
      <c r="HE46">
        <v>60</v>
      </c>
      <c r="HF46">
        <v>60</v>
      </c>
      <c r="HG46">
        <v>60</v>
      </c>
      <c r="HH46">
        <v>60</v>
      </c>
      <c r="HI46">
        <v>60</v>
      </c>
      <c r="HJ46">
        <v>60</v>
      </c>
      <c r="HK46">
        <v>60</v>
      </c>
      <c r="HL46">
        <v>60</v>
      </c>
      <c r="HM46">
        <v>60</v>
      </c>
      <c r="HN46">
        <v>60</v>
      </c>
      <c r="HO46">
        <v>60</v>
      </c>
      <c r="HP46">
        <v>60</v>
      </c>
      <c r="HQ46">
        <v>60</v>
      </c>
      <c r="HR46">
        <v>60</v>
      </c>
      <c r="HS46">
        <v>60</v>
      </c>
      <c r="HT46">
        <v>60</v>
      </c>
      <c r="HU46">
        <v>60</v>
      </c>
      <c r="HV46">
        <v>60</v>
      </c>
      <c r="HW46">
        <v>60</v>
      </c>
      <c r="HX46">
        <v>60</v>
      </c>
      <c r="HY46">
        <v>60</v>
      </c>
      <c r="HZ46">
        <v>60</v>
      </c>
      <c r="IA46">
        <v>60</v>
      </c>
      <c r="IB46">
        <v>60</v>
      </c>
      <c r="IC46">
        <v>60</v>
      </c>
      <c r="ID46">
        <v>60</v>
      </c>
      <c r="IE46">
        <v>60</v>
      </c>
      <c r="IF46">
        <v>60</v>
      </c>
      <c r="IG46">
        <v>60</v>
      </c>
      <c r="IH46">
        <v>60</v>
      </c>
      <c r="II46">
        <v>60</v>
      </c>
      <c r="IJ46">
        <v>60</v>
      </c>
      <c r="IK46">
        <v>60</v>
      </c>
      <c r="IL46">
        <v>60</v>
      </c>
      <c r="IM46">
        <v>60</v>
      </c>
      <c r="IN46">
        <v>60</v>
      </c>
    </row>
    <row r="47" spans="2:248" ht="12.75">
      <c r="B47" s="96"/>
      <c r="C47" s="100">
        <v>4</v>
      </c>
      <c r="D47">
        <v>60</v>
      </c>
      <c r="E47">
        <v>60</v>
      </c>
      <c r="F47">
        <v>60</v>
      </c>
      <c r="G47">
        <v>60</v>
      </c>
      <c r="H47">
        <v>60</v>
      </c>
      <c r="I47">
        <v>60</v>
      </c>
      <c r="J47">
        <v>60</v>
      </c>
      <c r="K47">
        <v>60</v>
      </c>
      <c r="L47">
        <v>60</v>
      </c>
      <c r="M47">
        <v>60</v>
      </c>
      <c r="N47">
        <v>60</v>
      </c>
      <c r="O47">
        <v>60</v>
      </c>
      <c r="P47">
        <v>60</v>
      </c>
      <c r="Q47">
        <v>60</v>
      </c>
      <c r="R47">
        <v>60</v>
      </c>
      <c r="S47">
        <v>60</v>
      </c>
      <c r="T47">
        <v>60</v>
      </c>
      <c r="U47">
        <v>60</v>
      </c>
      <c r="V47">
        <v>60</v>
      </c>
      <c r="W47">
        <v>60</v>
      </c>
      <c r="X47">
        <v>60</v>
      </c>
      <c r="Y47">
        <v>60</v>
      </c>
      <c r="Z47">
        <v>60</v>
      </c>
      <c r="AA47">
        <v>60</v>
      </c>
      <c r="AB47">
        <v>60</v>
      </c>
      <c r="AC47">
        <v>60</v>
      </c>
      <c r="AD47">
        <v>60</v>
      </c>
      <c r="AE47">
        <v>60</v>
      </c>
      <c r="AF47">
        <v>60</v>
      </c>
      <c r="AG47">
        <v>60</v>
      </c>
      <c r="AH47">
        <v>60</v>
      </c>
      <c r="AI47">
        <v>60</v>
      </c>
      <c r="AJ47">
        <v>60</v>
      </c>
      <c r="AK47">
        <v>60</v>
      </c>
      <c r="AL47">
        <v>60</v>
      </c>
      <c r="AM47">
        <v>60</v>
      </c>
      <c r="AN47">
        <v>60</v>
      </c>
      <c r="AO47">
        <v>60</v>
      </c>
      <c r="AP47">
        <v>60</v>
      </c>
      <c r="AQ47">
        <v>60</v>
      </c>
      <c r="AR47">
        <v>60</v>
      </c>
      <c r="AS47">
        <v>60</v>
      </c>
      <c r="AT47">
        <v>60</v>
      </c>
      <c r="AU47">
        <v>60</v>
      </c>
      <c r="AV47">
        <v>60</v>
      </c>
      <c r="AW47">
        <v>60</v>
      </c>
      <c r="AX47">
        <v>60</v>
      </c>
      <c r="AY47">
        <v>60</v>
      </c>
      <c r="AZ47">
        <v>60</v>
      </c>
      <c r="BA47">
        <v>60</v>
      </c>
      <c r="BB47">
        <v>60</v>
      </c>
      <c r="BC47">
        <v>60</v>
      </c>
      <c r="BD47">
        <v>60</v>
      </c>
      <c r="BE47">
        <v>60</v>
      </c>
      <c r="BF47">
        <v>60</v>
      </c>
      <c r="BG47">
        <v>60</v>
      </c>
      <c r="BH47">
        <v>60</v>
      </c>
      <c r="BI47">
        <v>60</v>
      </c>
      <c r="BJ47">
        <v>60</v>
      </c>
      <c r="BK47">
        <v>60</v>
      </c>
      <c r="BL47">
        <v>60</v>
      </c>
      <c r="BM47">
        <v>60</v>
      </c>
      <c r="BN47">
        <v>60</v>
      </c>
      <c r="BO47">
        <v>60</v>
      </c>
      <c r="BP47">
        <v>60</v>
      </c>
      <c r="BQ47">
        <v>60</v>
      </c>
      <c r="BR47">
        <v>60</v>
      </c>
      <c r="BS47">
        <v>60</v>
      </c>
      <c r="BT47">
        <v>60</v>
      </c>
      <c r="BU47">
        <v>60</v>
      </c>
      <c r="BV47">
        <v>60</v>
      </c>
      <c r="BW47">
        <v>60</v>
      </c>
      <c r="BX47">
        <v>60</v>
      </c>
      <c r="BY47">
        <v>60</v>
      </c>
      <c r="BZ47">
        <v>60</v>
      </c>
      <c r="CA47">
        <v>60</v>
      </c>
      <c r="CB47">
        <v>60</v>
      </c>
      <c r="CC47">
        <v>60</v>
      </c>
      <c r="CD47">
        <v>60</v>
      </c>
      <c r="CE47">
        <v>60</v>
      </c>
      <c r="CF47">
        <v>60</v>
      </c>
      <c r="CG47">
        <v>60</v>
      </c>
      <c r="CH47">
        <v>60</v>
      </c>
      <c r="CI47">
        <v>60</v>
      </c>
      <c r="CJ47">
        <v>60</v>
      </c>
      <c r="CK47">
        <v>60</v>
      </c>
      <c r="CL47">
        <v>60</v>
      </c>
      <c r="CM47">
        <v>60</v>
      </c>
      <c r="CN47">
        <v>60</v>
      </c>
      <c r="CO47">
        <v>60</v>
      </c>
      <c r="CP47">
        <v>60</v>
      </c>
      <c r="CQ47">
        <v>60</v>
      </c>
      <c r="CR47">
        <v>60</v>
      </c>
      <c r="CS47">
        <v>60</v>
      </c>
      <c r="CT47">
        <v>60</v>
      </c>
      <c r="CU47">
        <v>60</v>
      </c>
      <c r="CV47">
        <v>60</v>
      </c>
      <c r="CW47">
        <v>60</v>
      </c>
      <c r="CX47">
        <v>60</v>
      </c>
      <c r="CY47">
        <v>60</v>
      </c>
      <c r="CZ47">
        <v>60</v>
      </c>
      <c r="DA47">
        <v>60</v>
      </c>
      <c r="DB47">
        <v>60</v>
      </c>
      <c r="DC47">
        <v>60</v>
      </c>
      <c r="DD47">
        <v>60</v>
      </c>
      <c r="DE47">
        <v>60</v>
      </c>
      <c r="DF47">
        <v>60</v>
      </c>
      <c r="DG47">
        <v>60</v>
      </c>
      <c r="DH47">
        <v>60</v>
      </c>
      <c r="DI47">
        <v>60</v>
      </c>
      <c r="DJ47">
        <v>60</v>
      </c>
      <c r="DK47">
        <v>60</v>
      </c>
      <c r="DL47">
        <v>60</v>
      </c>
      <c r="DM47">
        <v>60</v>
      </c>
      <c r="DN47">
        <v>60</v>
      </c>
      <c r="DO47">
        <v>60</v>
      </c>
      <c r="DP47">
        <v>60</v>
      </c>
      <c r="DQ47">
        <v>60</v>
      </c>
      <c r="DR47">
        <v>60</v>
      </c>
      <c r="DS47">
        <v>60</v>
      </c>
      <c r="DT47">
        <v>60</v>
      </c>
      <c r="DU47">
        <v>60</v>
      </c>
      <c r="DV47">
        <v>60</v>
      </c>
      <c r="DW47">
        <v>60</v>
      </c>
      <c r="DX47">
        <v>60</v>
      </c>
      <c r="DY47">
        <v>60</v>
      </c>
      <c r="DZ47">
        <v>60</v>
      </c>
      <c r="EA47">
        <v>60</v>
      </c>
      <c r="EB47">
        <v>60</v>
      </c>
      <c r="EC47">
        <v>60</v>
      </c>
      <c r="ED47">
        <v>60</v>
      </c>
      <c r="EE47">
        <v>60</v>
      </c>
      <c r="EF47">
        <v>60</v>
      </c>
      <c r="EG47">
        <v>60</v>
      </c>
      <c r="EH47">
        <v>60</v>
      </c>
      <c r="EI47">
        <v>60</v>
      </c>
      <c r="EJ47">
        <v>60</v>
      </c>
      <c r="EK47">
        <v>60</v>
      </c>
      <c r="EL47">
        <v>60</v>
      </c>
      <c r="EM47">
        <v>60</v>
      </c>
      <c r="EN47">
        <v>60</v>
      </c>
      <c r="EO47">
        <v>60</v>
      </c>
      <c r="EP47">
        <v>60</v>
      </c>
      <c r="EQ47">
        <v>60</v>
      </c>
      <c r="ER47">
        <v>60</v>
      </c>
      <c r="ES47">
        <v>60</v>
      </c>
      <c r="ET47">
        <v>60</v>
      </c>
      <c r="EU47">
        <v>60</v>
      </c>
      <c r="EV47">
        <v>60</v>
      </c>
      <c r="EW47">
        <v>60</v>
      </c>
      <c r="EX47">
        <v>60</v>
      </c>
      <c r="EY47">
        <v>60</v>
      </c>
      <c r="EZ47">
        <v>60</v>
      </c>
      <c r="FA47">
        <v>60</v>
      </c>
      <c r="FB47">
        <v>60</v>
      </c>
      <c r="FC47">
        <v>60</v>
      </c>
      <c r="FD47">
        <v>60</v>
      </c>
      <c r="FE47">
        <v>60</v>
      </c>
      <c r="FF47">
        <v>60</v>
      </c>
      <c r="FG47">
        <v>60</v>
      </c>
      <c r="FH47">
        <v>60</v>
      </c>
      <c r="FI47">
        <v>60</v>
      </c>
      <c r="FJ47">
        <v>60</v>
      </c>
      <c r="FK47">
        <v>60</v>
      </c>
      <c r="FL47">
        <v>60</v>
      </c>
      <c r="FM47">
        <v>60</v>
      </c>
      <c r="FN47">
        <v>60</v>
      </c>
      <c r="FO47">
        <v>60</v>
      </c>
      <c r="FP47">
        <v>60</v>
      </c>
      <c r="FQ47">
        <v>60</v>
      </c>
      <c r="FR47">
        <v>60</v>
      </c>
      <c r="FS47">
        <v>60</v>
      </c>
      <c r="FT47">
        <v>60</v>
      </c>
      <c r="FU47">
        <v>60</v>
      </c>
      <c r="FV47">
        <v>60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60</v>
      </c>
      <c r="GM47">
        <v>60</v>
      </c>
      <c r="GN47">
        <v>60</v>
      </c>
      <c r="GO47">
        <v>60</v>
      </c>
      <c r="GP47">
        <v>60</v>
      </c>
      <c r="GQ47">
        <v>60</v>
      </c>
      <c r="GR47">
        <v>60</v>
      </c>
      <c r="GS47">
        <v>60</v>
      </c>
      <c r="GT47">
        <v>60</v>
      </c>
      <c r="GU47">
        <v>60</v>
      </c>
      <c r="GV47">
        <v>60</v>
      </c>
      <c r="GW47">
        <v>60</v>
      </c>
      <c r="GX47">
        <v>60</v>
      </c>
      <c r="GY47">
        <v>60</v>
      </c>
      <c r="GZ47">
        <v>60</v>
      </c>
      <c r="HA47">
        <v>60</v>
      </c>
      <c r="HB47">
        <v>60</v>
      </c>
      <c r="HC47">
        <v>60</v>
      </c>
      <c r="HD47">
        <v>60</v>
      </c>
      <c r="HE47">
        <v>60</v>
      </c>
      <c r="HF47">
        <v>60</v>
      </c>
      <c r="HG47">
        <v>60</v>
      </c>
      <c r="HH47">
        <v>60</v>
      </c>
      <c r="HI47">
        <v>60</v>
      </c>
      <c r="HJ47">
        <v>60</v>
      </c>
      <c r="HK47">
        <v>60</v>
      </c>
      <c r="HL47">
        <v>60</v>
      </c>
      <c r="HM47">
        <v>60</v>
      </c>
      <c r="HN47">
        <v>60</v>
      </c>
      <c r="HO47">
        <v>60</v>
      </c>
      <c r="HP47">
        <v>60</v>
      </c>
      <c r="HQ47">
        <v>60</v>
      </c>
      <c r="HR47">
        <v>60</v>
      </c>
      <c r="HS47">
        <v>60</v>
      </c>
      <c r="HT47">
        <v>60</v>
      </c>
      <c r="HU47">
        <v>60</v>
      </c>
      <c r="HV47">
        <v>60</v>
      </c>
      <c r="HW47">
        <v>60</v>
      </c>
      <c r="HX47">
        <v>60</v>
      </c>
      <c r="HY47">
        <v>60</v>
      </c>
      <c r="HZ47">
        <v>60</v>
      </c>
      <c r="IA47">
        <v>60</v>
      </c>
      <c r="IB47">
        <v>60</v>
      </c>
      <c r="IC47">
        <v>60</v>
      </c>
      <c r="ID47">
        <v>60</v>
      </c>
      <c r="IE47">
        <v>60</v>
      </c>
      <c r="IF47">
        <v>60</v>
      </c>
      <c r="IG47">
        <v>60</v>
      </c>
      <c r="IH47">
        <v>60</v>
      </c>
      <c r="II47">
        <v>60</v>
      </c>
      <c r="IJ47">
        <v>60</v>
      </c>
      <c r="IK47">
        <v>60</v>
      </c>
      <c r="IL47">
        <v>60</v>
      </c>
      <c r="IM47">
        <v>60</v>
      </c>
      <c r="IN47">
        <v>60</v>
      </c>
    </row>
    <row r="48" spans="2:248" s="2" customFormat="1" ht="12.75">
      <c r="B48" s="103"/>
      <c r="C48" s="4" t="s">
        <v>146</v>
      </c>
      <c r="E48" s="2">
        <f>SUM(E44:E47)</f>
        <v>240</v>
      </c>
      <c r="F48" s="2">
        <f aca="true" t="shared" si="28" ref="F48:BQ48">SUM(F44:F47)</f>
        <v>240</v>
      </c>
      <c r="G48" s="2">
        <f t="shared" si="28"/>
        <v>240</v>
      </c>
      <c r="H48" s="2">
        <f t="shared" si="28"/>
        <v>240</v>
      </c>
      <c r="I48" s="2">
        <f t="shared" si="28"/>
        <v>240</v>
      </c>
      <c r="J48" s="2">
        <f t="shared" si="28"/>
        <v>240</v>
      </c>
      <c r="K48" s="2">
        <f t="shared" si="28"/>
        <v>240</v>
      </c>
      <c r="L48" s="2">
        <f t="shared" si="28"/>
        <v>240</v>
      </c>
      <c r="M48" s="2">
        <f t="shared" si="28"/>
        <v>240</v>
      </c>
      <c r="N48" s="2">
        <f t="shared" si="28"/>
        <v>240</v>
      </c>
      <c r="O48" s="2">
        <f t="shared" si="28"/>
        <v>240</v>
      </c>
      <c r="P48" s="2">
        <f t="shared" si="28"/>
        <v>240</v>
      </c>
      <c r="Q48" s="2">
        <f t="shared" si="28"/>
        <v>240</v>
      </c>
      <c r="R48" s="2">
        <f t="shared" si="28"/>
        <v>240</v>
      </c>
      <c r="S48" s="2">
        <f t="shared" si="28"/>
        <v>240</v>
      </c>
      <c r="T48" s="2">
        <f t="shared" si="28"/>
        <v>240</v>
      </c>
      <c r="U48" s="2">
        <f t="shared" si="28"/>
        <v>240</v>
      </c>
      <c r="V48" s="2">
        <f t="shared" si="28"/>
        <v>240</v>
      </c>
      <c r="W48" s="2">
        <f t="shared" si="28"/>
        <v>240</v>
      </c>
      <c r="X48" s="2">
        <f t="shared" si="28"/>
        <v>240</v>
      </c>
      <c r="Y48" s="2">
        <f t="shared" si="28"/>
        <v>240</v>
      </c>
      <c r="Z48" s="2">
        <f t="shared" si="28"/>
        <v>240</v>
      </c>
      <c r="AA48" s="2">
        <f t="shared" si="28"/>
        <v>240</v>
      </c>
      <c r="AB48" s="2">
        <f t="shared" si="28"/>
        <v>240</v>
      </c>
      <c r="AC48" s="2">
        <f t="shared" si="28"/>
        <v>240</v>
      </c>
      <c r="AD48" s="2">
        <f t="shared" si="28"/>
        <v>240</v>
      </c>
      <c r="AE48" s="2">
        <f t="shared" si="28"/>
        <v>240</v>
      </c>
      <c r="AF48" s="2">
        <f t="shared" si="28"/>
        <v>240</v>
      </c>
      <c r="AG48" s="2">
        <f t="shared" si="28"/>
        <v>240</v>
      </c>
      <c r="AH48" s="2">
        <f t="shared" si="28"/>
        <v>240</v>
      </c>
      <c r="AI48" s="2">
        <f t="shared" si="28"/>
        <v>240</v>
      </c>
      <c r="AJ48" s="2">
        <f t="shared" si="28"/>
        <v>240</v>
      </c>
      <c r="AK48" s="2">
        <f t="shared" si="28"/>
        <v>240</v>
      </c>
      <c r="AL48" s="2">
        <f t="shared" si="28"/>
        <v>240</v>
      </c>
      <c r="AM48" s="2">
        <f t="shared" si="28"/>
        <v>240</v>
      </c>
      <c r="AN48" s="2">
        <f t="shared" si="28"/>
        <v>240</v>
      </c>
      <c r="AO48" s="2">
        <f t="shared" si="28"/>
        <v>240</v>
      </c>
      <c r="AP48" s="2">
        <f t="shared" si="28"/>
        <v>240</v>
      </c>
      <c r="AQ48" s="2">
        <f t="shared" si="28"/>
        <v>240</v>
      </c>
      <c r="AR48" s="2">
        <f t="shared" si="28"/>
        <v>240</v>
      </c>
      <c r="AS48" s="2">
        <f t="shared" si="28"/>
        <v>240</v>
      </c>
      <c r="AT48" s="2">
        <f t="shared" si="28"/>
        <v>240</v>
      </c>
      <c r="AU48" s="2">
        <f t="shared" si="28"/>
        <v>240</v>
      </c>
      <c r="AV48" s="2">
        <f t="shared" si="28"/>
        <v>240</v>
      </c>
      <c r="AW48" s="2">
        <f t="shared" si="28"/>
        <v>240</v>
      </c>
      <c r="AX48" s="2">
        <f t="shared" si="28"/>
        <v>240</v>
      </c>
      <c r="AY48" s="2">
        <f t="shared" si="28"/>
        <v>240</v>
      </c>
      <c r="AZ48" s="2">
        <f t="shared" si="28"/>
        <v>240</v>
      </c>
      <c r="BA48" s="2">
        <f t="shared" si="28"/>
        <v>240</v>
      </c>
      <c r="BB48" s="2">
        <f t="shared" si="28"/>
        <v>240</v>
      </c>
      <c r="BC48" s="2">
        <f t="shared" si="28"/>
        <v>240</v>
      </c>
      <c r="BD48" s="2">
        <f t="shared" si="28"/>
        <v>240</v>
      </c>
      <c r="BE48" s="2">
        <f t="shared" si="28"/>
        <v>240</v>
      </c>
      <c r="BF48" s="2">
        <f t="shared" si="28"/>
        <v>240</v>
      </c>
      <c r="BG48" s="2">
        <f t="shared" si="28"/>
        <v>240</v>
      </c>
      <c r="BH48" s="2">
        <f t="shared" si="28"/>
        <v>240</v>
      </c>
      <c r="BI48" s="2">
        <f t="shared" si="28"/>
        <v>240</v>
      </c>
      <c r="BJ48" s="2">
        <f t="shared" si="28"/>
        <v>240</v>
      </c>
      <c r="BK48" s="2">
        <f t="shared" si="28"/>
        <v>240</v>
      </c>
      <c r="BL48" s="2">
        <f t="shared" si="28"/>
        <v>240</v>
      </c>
      <c r="BM48" s="2">
        <f t="shared" si="28"/>
        <v>240</v>
      </c>
      <c r="BN48" s="2">
        <f t="shared" si="28"/>
        <v>240</v>
      </c>
      <c r="BO48" s="2">
        <f t="shared" si="28"/>
        <v>240</v>
      </c>
      <c r="BP48" s="2">
        <f t="shared" si="28"/>
        <v>240</v>
      </c>
      <c r="BQ48" s="2">
        <f t="shared" si="28"/>
        <v>240</v>
      </c>
      <c r="BR48" s="2">
        <f aca="true" t="shared" si="29" ref="BR48:EC48">SUM(BR44:BR47)</f>
        <v>240</v>
      </c>
      <c r="BS48" s="2">
        <f t="shared" si="29"/>
        <v>240</v>
      </c>
      <c r="BT48" s="2">
        <f t="shared" si="29"/>
        <v>240</v>
      </c>
      <c r="BU48" s="2">
        <f t="shared" si="29"/>
        <v>240</v>
      </c>
      <c r="BV48" s="2">
        <f t="shared" si="29"/>
        <v>240</v>
      </c>
      <c r="BW48" s="2">
        <f t="shared" si="29"/>
        <v>240</v>
      </c>
      <c r="BX48" s="2">
        <f t="shared" si="29"/>
        <v>240</v>
      </c>
      <c r="BY48" s="2">
        <f t="shared" si="29"/>
        <v>240</v>
      </c>
      <c r="BZ48" s="2">
        <f t="shared" si="29"/>
        <v>240</v>
      </c>
      <c r="CA48" s="2">
        <f t="shared" si="29"/>
        <v>240</v>
      </c>
      <c r="CB48" s="2">
        <f t="shared" si="29"/>
        <v>240</v>
      </c>
      <c r="CC48" s="2">
        <f t="shared" si="29"/>
        <v>240</v>
      </c>
      <c r="CD48" s="2">
        <f t="shared" si="29"/>
        <v>240</v>
      </c>
      <c r="CE48" s="2">
        <f t="shared" si="29"/>
        <v>240</v>
      </c>
      <c r="CF48" s="2">
        <f t="shared" si="29"/>
        <v>240</v>
      </c>
      <c r="CG48" s="2">
        <f t="shared" si="29"/>
        <v>240</v>
      </c>
      <c r="CH48" s="2">
        <f t="shared" si="29"/>
        <v>240</v>
      </c>
      <c r="CI48" s="2">
        <f t="shared" si="29"/>
        <v>240</v>
      </c>
      <c r="CJ48" s="2">
        <f t="shared" si="29"/>
        <v>240</v>
      </c>
      <c r="CK48" s="2">
        <f t="shared" si="29"/>
        <v>240</v>
      </c>
      <c r="CL48" s="2">
        <f t="shared" si="29"/>
        <v>240</v>
      </c>
      <c r="CM48" s="2">
        <f t="shared" si="29"/>
        <v>240</v>
      </c>
      <c r="CN48" s="2">
        <f t="shared" si="29"/>
        <v>240</v>
      </c>
      <c r="CO48" s="2">
        <f t="shared" si="29"/>
        <v>240</v>
      </c>
      <c r="CP48" s="2">
        <f t="shared" si="29"/>
        <v>240</v>
      </c>
      <c r="CQ48" s="2">
        <f t="shared" si="29"/>
        <v>240</v>
      </c>
      <c r="CR48" s="2">
        <f t="shared" si="29"/>
        <v>240</v>
      </c>
      <c r="CS48" s="2">
        <f t="shared" si="29"/>
        <v>240</v>
      </c>
      <c r="CT48" s="2">
        <f t="shared" si="29"/>
        <v>240</v>
      </c>
      <c r="CU48" s="2">
        <f t="shared" si="29"/>
        <v>240</v>
      </c>
      <c r="CV48" s="2">
        <f t="shared" si="29"/>
        <v>240</v>
      </c>
      <c r="CW48" s="2">
        <f t="shared" si="29"/>
        <v>240</v>
      </c>
      <c r="CX48" s="2">
        <f t="shared" si="29"/>
        <v>240</v>
      </c>
      <c r="CY48" s="2">
        <f t="shared" si="29"/>
        <v>240</v>
      </c>
      <c r="CZ48" s="2">
        <f t="shared" si="29"/>
        <v>240</v>
      </c>
      <c r="DA48" s="2">
        <f t="shared" si="29"/>
        <v>240</v>
      </c>
      <c r="DB48" s="2">
        <f t="shared" si="29"/>
        <v>180</v>
      </c>
      <c r="DC48" s="2">
        <f t="shared" si="29"/>
        <v>180</v>
      </c>
      <c r="DD48" s="2">
        <f t="shared" si="29"/>
        <v>180</v>
      </c>
      <c r="DE48" s="2">
        <f t="shared" si="29"/>
        <v>180</v>
      </c>
      <c r="DF48" s="2">
        <f t="shared" si="29"/>
        <v>180</v>
      </c>
      <c r="DG48" s="2">
        <f t="shared" si="29"/>
        <v>180</v>
      </c>
      <c r="DH48" s="2">
        <f t="shared" si="29"/>
        <v>180</v>
      </c>
      <c r="DI48" s="2">
        <f t="shared" si="29"/>
        <v>180</v>
      </c>
      <c r="DJ48" s="2">
        <f t="shared" si="29"/>
        <v>180</v>
      </c>
      <c r="DK48" s="2">
        <f t="shared" si="29"/>
        <v>180</v>
      </c>
      <c r="DL48" s="2">
        <f t="shared" si="29"/>
        <v>180</v>
      </c>
      <c r="DM48" s="2">
        <f t="shared" si="29"/>
        <v>180</v>
      </c>
      <c r="DN48" s="2">
        <f t="shared" si="29"/>
        <v>180</v>
      </c>
      <c r="DO48" s="2">
        <f t="shared" si="29"/>
        <v>180</v>
      </c>
      <c r="DP48" s="2">
        <f t="shared" si="29"/>
        <v>180</v>
      </c>
      <c r="DQ48" s="2">
        <f t="shared" si="29"/>
        <v>240</v>
      </c>
      <c r="DR48" s="2">
        <f t="shared" si="29"/>
        <v>240</v>
      </c>
      <c r="DS48" s="2">
        <f t="shared" si="29"/>
        <v>240</v>
      </c>
      <c r="DT48" s="2">
        <f t="shared" si="29"/>
        <v>240</v>
      </c>
      <c r="DU48" s="2">
        <f t="shared" si="29"/>
        <v>240</v>
      </c>
      <c r="DV48" s="2">
        <f t="shared" si="29"/>
        <v>240</v>
      </c>
      <c r="DW48" s="2">
        <f t="shared" si="29"/>
        <v>240</v>
      </c>
      <c r="DX48" s="2">
        <f t="shared" si="29"/>
        <v>240</v>
      </c>
      <c r="DY48" s="2">
        <f t="shared" si="29"/>
        <v>240</v>
      </c>
      <c r="DZ48" s="2">
        <f t="shared" si="29"/>
        <v>240</v>
      </c>
      <c r="EA48" s="2">
        <f t="shared" si="29"/>
        <v>240</v>
      </c>
      <c r="EB48" s="2">
        <f t="shared" si="29"/>
        <v>240</v>
      </c>
      <c r="EC48" s="2">
        <f t="shared" si="29"/>
        <v>240</v>
      </c>
      <c r="ED48" s="2">
        <f aca="true" t="shared" si="30" ref="ED48:GO48">SUM(ED44:ED47)</f>
        <v>240</v>
      </c>
      <c r="EE48" s="2">
        <f t="shared" si="30"/>
        <v>240</v>
      </c>
      <c r="EF48" s="2">
        <f t="shared" si="30"/>
        <v>240</v>
      </c>
      <c r="EG48" s="2">
        <f t="shared" si="30"/>
        <v>240</v>
      </c>
      <c r="EH48" s="2">
        <f t="shared" si="30"/>
        <v>240</v>
      </c>
      <c r="EI48" s="2">
        <f t="shared" si="30"/>
        <v>240</v>
      </c>
      <c r="EJ48" s="2">
        <f t="shared" si="30"/>
        <v>240</v>
      </c>
      <c r="EK48" s="2">
        <f t="shared" si="30"/>
        <v>240</v>
      </c>
      <c r="EL48" s="2">
        <f t="shared" si="30"/>
        <v>240</v>
      </c>
      <c r="EM48" s="2">
        <f t="shared" si="30"/>
        <v>180</v>
      </c>
      <c r="EN48" s="2">
        <f t="shared" si="30"/>
        <v>180</v>
      </c>
      <c r="EO48" s="2">
        <f t="shared" si="30"/>
        <v>180</v>
      </c>
      <c r="EP48" s="2">
        <f t="shared" si="30"/>
        <v>180</v>
      </c>
      <c r="EQ48" s="2">
        <f t="shared" si="30"/>
        <v>180</v>
      </c>
      <c r="ER48" s="2">
        <f t="shared" si="30"/>
        <v>180</v>
      </c>
      <c r="ES48" s="2">
        <f t="shared" si="30"/>
        <v>180</v>
      </c>
      <c r="ET48" s="2">
        <f t="shared" si="30"/>
        <v>180</v>
      </c>
      <c r="EU48" s="2">
        <f t="shared" si="30"/>
        <v>180</v>
      </c>
      <c r="EV48" s="2">
        <f t="shared" si="30"/>
        <v>180</v>
      </c>
      <c r="EW48" s="2">
        <f t="shared" si="30"/>
        <v>180</v>
      </c>
      <c r="EX48" s="2">
        <f t="shared" si="30"/>
        <v>180</v>
      </c>
      <c r="EY48" s="2">
        <f t="shared" si="30"/>
        <v>180</v>
      </c>
      <c r="EZ48" s="2">
        <f t="shared" si="30"/>
        <v>180</v>
      </c>
      <c r="FA48" s="2">
        <f t="shared" si="30"/>
        <v>180</v>
      </c>
      <c r="FB48" s="2">
        <f t="shared" si="30"/>
        <v>180</v>
      </c>
      <c r="FC48" s="2">
        <f t="shared" si="30"/>
        <v>180</v>
      </c>
      <c r="FD48" s="2">
        <f t="shared" si="30"/>
        <v>180</v>
      </c>
      <c r="FE48" s="2">
        <f t="shared" si="30"/>
        <v>180</v>
      </c>
      <c r="FF48" s="2">
        <f t="shared" si="30"/>
        <v>180</v>
      </c>
      <c r="FG48" s="2">
        <f t="shared" si="30"/>
        <v>180</v>
      </c>
      <c r="FH48" s="2">
        <f t="shared" si="30"/>
        <v>180</v>
      </c>
      <c r="FI48" s="2">
        <f t="shared" si="30"/>
        <v>180</v>
      </c>
      <c r="FJ48" s="2">
        <f t="shared" si="30"/>
        <v>180</v>
      </c>
      <c r="FK48" s="2">
        <f t="shared" si="30"/>
        <v>180</v>
      </c>
      <c r="FL48" s="2">
        <f t="shared" si="30"/>
        <v>180</v>
      </c>
      <c r="FM48" s="2">
        <f t="shared" si="30"/>
        <v>180</v>
      </c>
      <c r="FN48" s="2">
        <f t="shared" si="30"/>
        <v>180</v>
      </c>
      <c r="FO48" s="2">
        <f t="shared" si="30"/>
        <v>180</v>
      </c>
      <c r="FP48" s="2">
        <f t="shared" si="30"/>
        <v>180</v>
      </c>
      <c r="FQ48" s="2">
        <f t="shared" si="30"/>
        <v>240</v>
      </c>
      <c r="FR48" s="2">
        <f t="shared" si="30"/>
        <v>240</v>
      </c>
      <c r="FS48" s="2">
        <f t="shared" si="30"/>
        <v>240</v>
      </c>
      <c r="FT48" s="2">
        <f t="shared" si="30"/>
        <v>240</v>
      </c>
      <c r="FU48" s="2">
        <f t="shared" si="30"/>
        <v>240</v>
      </c>
      <c r="FV48" s="2">
        <f t="shared" si="30"/>
        <v>240</v>
      </c>
      <c r="FW48" s="2">
        <f t="shared" si="30"/>
        <v>180</v>
      </c>
      <c r="FX48" s="2">
        <f t="shared" si="30"/>
        <v>180</v>
      </c>
      <c r="FY48" s="2">
        <f t="shared" si="30"/>
        <v>180</v>
      </c>
      <c r="FZ48" s="2">
        <f t="shared" si="30"/>
        <v>180</v>
      </c>
      <c r="GA48" s="2">
        <f t="shared" si="30"/>
        <v>180</v>
      </c>
      <c r="GB48" s="2">
        <f t="shared" si="30"/>
        <v>180</v>
      </c>
      <c r="GC48" s="2">
        <f t="shared" si="30"/>
        <v>180</v>
      </c>
      <c r="GD48" s="2">
        <f t="shared" si="30"/>
        <v>180</v>
      </c>
      <c r="GE48" s="2">
        <f t="shared" si="30"/>
        <v>180</v>
      </c>
      <c r="GF48" s="2">
        <f t="shared" si="30"/>
        <v>180</v>
      </c>
      <c r="GG48" s="2">
        <f t="shared" si="30"/>
        <v>180</v>
      </c>
      <c r="GH48" s="2">
        <f t="shared" si="30"/>
        <v>180</v>
      </c>
      <c r="GI48" s="2">
        <f t="shared" si="30"/>
        <v>180</v>
      </c>
      <c r="GJ48" s="2">
        <f t="shared" si="30"/>
        <v>180</v>
      </c>
      <c r="GK48" s="2">
        <f t="shared" si="30"/>
        <v>180</v>
      </c>
      <c r="GL48" s="2">
        <f t="shared" si="30"/>
        <v>240</v>
      </c>
      <c r="GM48" s="2">
        <f t="shared" si="30"/>
        <v>240</v>
      </c>
      <c r="GN48" s="2">
        <f t="shared" si="30"/>
        <v>240</v>
      </c>
      <c r="GO48" s="2">
        <f t="shared" si="30"/>
        <v>240</v>
      </c>
      <c r="GP48" s="2">
        <f aca="true" t="shared" si="31" ref="GP48:IN48">SUM(GP44:GP47)</f>
        <v>240</v>
      </c>
      <c r="GQ48" s="2">
        <f t="shared" si="31"/>
        <v>240</v>
      </c>
      <c r="GR48" s="2">
        <f t="shared" si="31"/>
        <v>240</v>
      </c>
      <c r="GS48" s="2">
        <f t="shared" si="31"/>
        <v>240</v>
      </c>
      <c r="GT48" s="2">
        <f t="shared" si="31"/>
        <v>240</v>
      </c>
      <c r="GU48" s="2">
        <f t="shared" si="31"/>
        <v>240</v>
      </c>
      <c r="GV48" s="2">
        <f t="shared" si="31"/>
        <v>240</v>
      </c>
      <c r="GW48" s="2">
        <f t="shared" si="31"/>
        <v>240</v>
      </c>
      <c r="GX48" s="2">
        <f t="shared" si="31"/>
        <v>180</v>
      </c>
      <c r="GY48" s="2">
        <f t="shared" si="31"/>
        <v>180</v>
      </c>
      <c r="GZ48" s="2">
        <f t="shared" si="31"/>
        <v>180</v>
      </c>
      <c r="HA48" s="2">
        <f t="shared" si="31"/>
        <v>180</v>
      </c>
      <c r="HB48" s="2">
        <f t="shared" si="31"/>
        <v>180</v>
      </c>
      <c r="HC48" s="2">
        <f t="shared" si="31"/>
        <v>180</v>
      </c>
      <c r="HD48" s="2">
        <f t="shared" si="31"/>
        <v>180</v>
      </c>
      <c r="HE48" s="2">
        <f t="shared" si="31"/>
        <v>180</v>
      </c>
      <c r="HF48" s="2">
        <f t="shared" si="31"/>
        <v>180</v>
      </c>
      <c r="HG48" s="2">
        <f t="shared" si="31"/>
        <v>180</v>
      </c>
      <c r="HH48" s="2">
        <f t="shared" si="31"/>
        <v>180</v>
      </c>
      <c r="HI48" s="2">
        <f t="shared" si="31"/>
        <v>180</v>
      </c>
      <c r="HJ48" s="2">
        <f t="shared" si="31"/>
        <v>180</v>
      </c>
      <c r="HK48" s="2">
        <f t="shared" si="31"/>
        <v>180</v>
      </c>
      <c r="HL48" s="2">
        <f t="shared" si="31"/>
        <v>180</v>
      </c>
      <c r="HM48" s="2">
        <f t="shared" si="31"/>
        <v>240</v>
      </c>
      <c r="HN48" s="2">
        <f t="shared" si="31"/>
        <v>240</v>
      </c>
      <c r="HO48" s="2">
        <f t="shared" si="31"/>
        <v>240</v>
      </c>
      <c r="HP48" s="2">
        <f t="shared" si="31"/>
        <v>240</v>
      </c>
      <c r="HQ48" s="2">
        <f t="shared" si="31"/>
        <v>240</v>
      </c>
      <c r="HR48" s="2">
        <f t="shared" si="31"/>
        <v>240</v>
      </c>
      <c r="HS48" s="2">
        <f t="shared" si="31"/>
        <v>240</v>
      </c>
      <c r="HT48" s="2">
        <f t="shared" si="31"/>
        <v>240</v>
      </c>
      <c r="HU48" s="2">
        <f t="shared" si="31"/>
        <v>240</v>
      </c>
      <c r="HV48" s="2">
        <f t="shared" si="31"/>
        <v>240</v>
      </c>
      <c r="HW48" s="2">
        <f t="shared" si="31"/>
        <v>240</v>
      </c>
      <c r="HX48" s="2">
        <f t="shared" si="31"/>
        <v>240</v>
      </c>
      <c r="HY48" s="2">
        <f t="shared" si="31"/>
        <v>240</v>
      </c>
      <c r="HZ48" s="2">
        <f t="shared" si="31"/>
        <v>240</v>
      </c>
      <c r="IA48" s="2">
        <f t="shared" si="31"/>
        <v>240</v>
      </c>
      <c r="IB48" s="2">
        <f t="shared" si="31"/>
        <v>240</v>
      </c>
      <c r="IC48" s="2">
        <f t="shared" si="31"/>
        <v>240</v>
      </c>
      <c r="ID48" s="2">
        <f t="shared" si="31"/>
        <v>240</v>
      </c>
      <c r="IE48" s="2">
        <f t="shared" si="31"/>
        <v>240</v>
      </c>
      <c r="IF48" s="2">
        <f t="shared" si="31"/>
        <v>240</v>
      </c>
      <c r="IG48" s="2">
        <f t="shared" si="31"/>
        <v>240</v>
      </c>
      <c r="IH48" s="2">
        <f t="shared" si="31"/>
        <v>240</v>
      </c>
      <c r="II48" s="2">
        <f t="shared" si="31"/>
        <v>240</v>
      </c>
      <c r="IJ48" s="2">
        <f t="shared" si="31"/>
        <v>240</v>
      </c>
      <c r="IK48" s="2">
        <f t="shared" si="31"/>
        <v>240</v>
      </c>
      <c r="IL48" s="2">
        <f t="shared" si="31"/>
        <v>240</v>
      </c>
      <c r="IM48" s="2">
        <f t="shared" si="31"/>
        <v>240</v>
      </c>
      <c r="IN48" s="2">
        <f t="shared" si="31"/>
        <v>240</v>
      </c>
    </row>
    <row r="49" spans="2:248" ht="12.75">
      <c r="B49" s="94" t="s">
        <v>150</v>
      </c>
      <c r="C49" s="100">
        <v>5</v>
      </c>
      <c r="D49">
        <v>110</v>
      </c>
      <c r="E49">
        <v>110</v>
      </c>
      <c r="F49">
        <v>110</v>
      </c>
      <c r="G49">
        <v>110</v>
      </c>
      <c r="H49">
        <v>110</v>
      </c>
      <c r="I49">
        <v>110</v>
      </c>
      <c r="J49">
        <v>110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110</v>
      </c>
      <c r="AF49">
        <v>110</v>
      </c>
      <c r="AG49">
        <v>110</v>
      </c>
      <c r="AH49">
        <v>110</v>
      </c>
      <c r="AI49">
        <v>110</v>
      </c>
      <c r="AJ49">
        <v>110</v>
      </c>
      <c r="AK49">
        <v>110</v>
      </c>
      <c r="AL49">
        <v>110</v>
      </c>
      <c r="AM49">
        <v>110</v>
      </c>
      <c r="AN49">
        <v>110</v>
      </c>
      <c r="AO49">
        <v>110</v>
      </c>
      <c r="AP49">
        <v>110</v>
      </c>
      <c r="AQ49">
        <v>110</v>
      </c>
      <c r="AR49">
        <v>110</v>
      </c>
      <c r="AS49">
        <v>110</v>
      </c>
      <c r="AT49">
        <v>110</v>
      </c>
      <c r="AU49">
        <v>110</v>
      </c>
      <c r="AV49">
        <v>110</v>
      </c>
      <c r="AW49">
        <v>110</v>
      </c>
      <c r="AX49">
        <v>110</v>
      </c>
      <c r="AY49">
        <v>110</v>
      </c>
      <c r="AZ49">
        <v>110</v>
      </c>
      <c r="BA49">
        <v>110</v>
      </c>
      <c r="BB49">
        <v>110</v>
      </c>
      <c r="BC49">
        <v>110</v>
      </c>
      <c r="BD49">
        <v>110</v>
      </c>
      <c r="BE49">
        <v>110</v>
      </c>
      <c r="BF49">
        <v>110</v>
      </c>
      <c r="BG49">
        <v>110</v>
      </c>
      <c r="BH49">
        <v>110</v>
      </c>
      <c r="BI49">
        <v>110</v>
      </c>
      <c r="BJ49">
        <v>110</v>
      </c>
      <c r="BK49">
        <v>110</v>
      </c>
      <c r="BL49">
        <v>110</v>
      </c>
      <c r="BM49">
        <v>110</v>
      </c>
      <c r="BN49">
        <v>110</v>
      </c>
      <c r="BO49">
        <v>110</v>
      </c>
      <c r="BP49">
        <v>110</v>
      </c>
      <c r="BQ49">
        <v>110</v>
      </c>
      <c r="BR49">
        <v>110</v>
      </c>
      <c r="BS49">
        <v>110</v>
      </c>
      <c r="BT49">
        <v>110</v>
      </c>
      <c r="BU49">
        <v>110</v>
      </c>
      <c r="BV49">
        <v>110</v>
      </c>
      <c r="BW49">
        <v>110</v>
      </c>
      <c r="BX49">
        <v>110</v>
      </c>
      <c r="BY49">
        <v>110</v>
      </c>
      <c r="BZ49">
        <v>110</v>
      </c>
      <c r="CA49">
        <v>110</v>
      </c>
      <c r="CB49">
        <v>110</v>
      </c>
      <c r="CC49">
        <v>110</v>
      </c>
      <c r="CD49">
        <v>110</v>
      </c>
      <c r="CE49">
        <v>110</v>
      </c>
      <c r="CF49">
        <v>110</v>
      </c>
      <c r="CG49">
        <v>110</v>
      </c>
      <c r="CH49">
        <v>110</v>
      </c>
      <c r="CI49">
        <v>110</v>
      </c>
      <c r="CJ49">
        <v>110</v>
      </c>
      <c r="CK49">
        <v>110</v>
      </c>
      <c r="CL49">
        <v>110</v>
      </c>
      <c r="CM49">
        <v>110</v>
      </c>
      <c r="CN49">
        <v>110</v>
      </c>
      <c r="CO49">
        <v>110</v>
      </c>
      <c r="CP49">
        <v>110</v>
      </c>
      <c r="CQ49">
        <v>110</v>
      </c>
      <c r="CR49">
        <v>110</v>
      </c>
      <c r="CS49">
        <v>110</v>
      </c>
      <c r="CT49">
        <v>110</v>
      </c>
      <c r="CU49">
        <v>110</v>
      </c>
      <c r="CV49">
        <v>110</v>
      </c>
      <c r="CW49">
        <v>110</v>
      </c>
      <c r="CX49">
        <v>110</v>
      </c>
      <c r="CY49">
        <v>110</v>
      </c>
      <c r="CZ49">
        <v>110</v>
      </c>
      <c r="DA49">
        <v>110</v>
      </c>
      <c r="DB49">
        <v>110</v>
      </c>
      <c r="DC49">
        <v>110</v>
      </c>
      <c r="DD49">
        <v>110</v>
      </c>
      <c r="DE49">
        <v>110</v>
      </c>
      <c r="DF49">
        <v>110</v>
      </c>
      <c r="DG49">
        <v>110</v>
      </c>
      <c r="DH49">
        <v>110</v>
      </c>
      <c r="DI49">
        <v>110</v>
      </c>
      <c r="DJ49">
        <v>110</v>
      </c>
      <c r="DK49">
        <v>110</v>
      </c>
      <c r="DL49">
        <v>110</v>
      </c>
      <c r="DM49">
        <v>110</v>
      </c>
      <c r="DN49">
        <v>110</v>
      </c>
      <c r="DO49">
        <v>110</v>
      </c>
      <c r="DP49">
        <v>110</v>
      </c>
      <c r="DQ49">
        <v>110</v>
      </c>
      <c r="DR49">
        <v>110</v>
      </c>
      <c r="DS49">
        <v>110</v>
      </c>
      <c r="DT49">
        <v>110</v>
      </c>
      <c r="DU49">
        <v>110</v>
      </c>
      <c r="DV49">
        <v>110</v>
      </c>
      <c r="DW49">
        <v>110</v>
      </c>
      <c r="DX49">
        <v>110</v>
      </c>
      <c r="DY49">
        <v>110</v>
      </c>
      <c r="DZ49">
        <v>110</v>
      </c>
      <c r="EA49">
        <v>110</v>
      </c>
      <c r="EB49">
        <v>110</v>
      </c>
      <c r="EC49">
        <v>110</v>
      </c>
      <c r="ED49">
        <v>110</v>
      </c>
      <c r="EE49">
        <v>110</v>
      </c>
      <c r="EF49">
        <v>110</v>
      </c>
      <c r="EG49">
        <v>110</v>
      </c>
      <c r="EH49">
        <v>110</v>
      </c>
      <c r="EI49">
        <v>110</v>
      </c>
      <c r="EJ49">
        <v>110</v>
      </c>
      <c r="EK49">
        <v>110</v>
      </c>
      <c r="EL49">
        <v>110</v>
      </c>
      <c r="EM49">
        <v>110</v>
      </c>
      <c r="EN49">
        <v>110</v>
      </c>
      <c r="EO49">
        <v>110</v>
      </c>
      <c r="EP49">
        <v>110</v>
      </c>
      <c r="EQ49">
        <v>110</v>
      </c>
      <c r="ER49">
        <v>110</v>
      </c>
      <c r="ES49">
        <v>110</v>
      </c>
      <c r="ET49">
        <v>110</v>
      </c>
      <c r="EU49">
        <v>110</v>
      </c>
      <c r="EV49">
        <v>110</v>
      </c>
      <c r="EW49">
        <v>110</v>
      </c>
      <c r="EX49">
        <v>110</v>
      </c>
      <c r="EY49">
        <v>110</v>
      </c>
      <c r="EZ49">
        <v>110</v>
      </c>
      <c r="FA49">
        <v>110</v>
      </c>
      <c r="FB49">
        <v>110</v>
      </c>
      <c r="FC49">
        <v>110</v>
      </c>
      <c r="FD49">
        <v>110</v>
      </c>
      <c r="FE49">
        <v>110</v>
      </c>
      <c r="FF49">
        <v>110</v>
      </c>
      <c r="FG49">
        <v>110</v>
      </c>
      <c r="FH49">
        <v>110</v>
      </c>
      <c r="FI49">
        <v>110</v>
      </c>
      <c r="FJ49">
        <v>110</v>
      </c>
      <c r="FK49">
        <v>110</v>
      </c>
      <c r="FL49">
        <v>110</v>
      </c>
      <c r="FM49">
        <v>110</v>
      </c>
      <c r="FN49">
        <v>110</v>
      </c>
      <c r="FO49">
        <v>110</v>
      </c>
      <c r="FP49">
        <v>110</v>
      </c>
      <c r="FQ49">
        <v>110</v>
      </c>
      <c r="FR49">
        <v>110</v>
      </c>
      <c r="FS49">
        <v>110</v>
      </c>
      <c r="FT49">
        <v>110</v>
      </c>
      <c r="FU49">
        <v>110</v>
      </c>
      <c r="FV49">
        <v>110</v>
      </c>
      <c r="FW49">
        <v>110</v>
      </c>
      <c r="FX49">
        <v>110</v>
      </c>
      <c r="FY49">
        <v>110</v>
      </c>
      <c r="FZ49">
        <v>110</v>
      </c>
      <c r="GA49">
        <v>110</v>
      </c>
      <c r="GB49">
        <v>110</v>
      </c>
      <c r="GC49">
        <v>110</v>
      </c>
      <c r="GD49">
        <v>110</v>
      </c>
      <c r="GE49">
        <v>110</v>
      </c>
      <c r="GF49">
        <v>110</v>
      </c>
      <c r="GG49">
        <v>110</v>
      </c>
      <c r="GH49">
        <v>110</v>
      </c>
      <c r="GI49">
        <v>110</v>
      </c>
      <c r="GJ49">
        <v>110</v>
      </c>
      <c r="GK49">
        <v>110</v>
      </c>
      <c r="GL49">
        <v>110</v>
      </c>
      <c r="GM49">
        <v>110</v>
      </c>
      <c r="GN49">
        <v>110</v>
      </c>
      <c r="GO49">
        <v>110</v>
      </c>
      <c r="GP49">
        <v>110</v>
      </c>
      <c r="GQ49">
        <v>110</v>
      </c>
      <c r="GR49">
        <v>110</v>
      </c>
      <c r="GS49">
        <v>110</v>
      </c>
      <c r="GT49">
        <v>110</v>
      </c>
      <c r="GU49">
        <v>110</v>
      </c>
      <c r="GV49">
        <v>110</v>
      </c>
      <c r="GW49">
        <v>110</v>
      </c>
      <c r="GX49">
        <v>110</v>
      </c>
      <c r="GY49">
        <v>110</v>
      </c>
      <c r="GZ49">
        <v>110</v>
      </c>
      <c r="HA49">
        <v>110</v>
      </c>
      <c r="HB49">
        <v>110</v>
      </c>
      <c r="HC49">
        <v>110</v>
      </c>
      <c r="HD49">
        <v>110</v>
      </c>
      <c r="HE49">
        <v>110</v>
      </c>
      <c r="HF49">
        <v>110</v>
      </c>
      <c r="HG49">
        <v>110</v>
      </c>
      <c r="HH49">
        <v>110</v>
      </c>
      <c r="HI49">
        <v>110</v>
      </c>
      <c r="HJ49">
        <v>110</v>
      </c>
      <c r="HK49">
        <v>110</v>
      </c>
      <c r="HL49">
        <v>110</v>
      </c>
      <c r="HM49">
        <v>110</v>
      </c>
      <c r="HN49">
        <v>110</v>
      </c>
      <c r="HO49">
        <v>110</v>
      </c>
      <c r="HP49">
        <v>110</v>
      </c>
      <c r="HQ49">
        <v>110</v>
      </c>
      <c r="HR49">
        <v>110</v>
      </c>
      <c r="HS49">
        <v>110</v>
      </c>
      <c r="HT49">
        <v>110</v>
      </c>
      <c r="HU49">
        <v>110</v>
      </c>
      <c r="HV49">
        <v>110</v>
      </c>
      <c r="HW49">
        <v>110</v>
      </c>
      <c r="HX49">
        <v>110</v>
      </c>
      <c r="HY49">
        <v>110</v>
      </c>
      <c r="HZ49">
        <v>110</v>
      </c>
      <c r="IA49">
        <v>110</v>
      </c>
      <c r="IB49">
        <v>110</v>
      </c>
      <c r="IC49">
        <v>110</v>
      </c>
      <c r="ID49">
        <v>110</v>
      </c>
      <c r="IE49">
        <v>110</v>
      </c>
      <c r="IF49">
        <v>110</v>
      </c>
      <c r="IG49">
        <v>110</v>
      </c>
      <c r="IH49">
        <v>110</v>
      </c>
      <c r="II49">
        <v>110</v>
      </c>
      <c r="IJ49">
        <v>110</v>
      </c>
      <c r="IK49">
        <v>110</v>
      </c>
      <c r="IL49">
        <v>110</v>
      </c>
      <c r="IM49">
        <v>110</v>
      </c>
      <c r="IN49">
        <v>110</v>
      </c>
    </row>
    <row r="50" spans="2:248" ht="12.75">
      <c r="B50" s="96"/>
      <c r="C50" s="100">
        <v>6</v>
      </c>
      <c r="D50">
        <v>110</v>
      </c>
      <c r="E50">
        <v>110</v>
      </c>
      <c r="F50">
        <v>110</v>
      </c>
      <c r="G50">
        <v>110</v>
      </c>
      <c r="H50">
        <v>110</v>
      </c>
      <c r="I50">
        <v>110</v>
      </c>
      <c r="J50">
        <v>110</v>
      </c>
      <c r="K50">
        <v>110</v>
      </c>
      <c r="L50">
        <v>110</v>
      </c>
      <c r="M50">
        <v>110</v>
      </c>
      <c r="N50">
        <v>110</v>
      </c>
      <c r="O50">
        <v>110</v>
      </c>
      <c r="P50">
        <v>110</v>
      </c>
      <c r="Q50">
        <v>110</v>
      </c>
      <c r="R50">
        <v>110</v>
      </c>
      <c r="S50">
        <v>110</v>
      </c>
      <c r="T50">
        <v>110</v>
      </c>
      <c r="U50">
        <v>110</v>
      </c>
      <c r="V50">
        <v>110</v>
      </c>
      <c r="W50">
        <v>110</v>
      </c>
      <c r="X50">
        <v>110</v>
      </c>
      <c r="Y50">
        <v>110</v>
      </c>
      <c r="Z50">
        <v>110</v>
      </c>
      <c r="AA50">
        <v>110</v>
      </c>
      <c r="AB50">
        <v>110</v>
      </c>
      <c r="AC50">
        <v>110</v>
      </c>
      <c r="AD50">
        <v>110</v>
      </c>
      <c r="AE50">
        <v>110</v>
      </c>
      <c r="AF50">
        <v>110</v>
      </c>
      <c r="AG50">
        <v>110</v>
      </c>
      <c r="AH50">
        <v>110</v>
      </c>
      <c r="AI50">
        <v>110</v>
      </c>
      <c r="AJ50">
        <v>110</v>
      </c>
      <c r="AK50">
        <v>110</v>
      </c>
      <c r="AL50">
        <v>110</v>
      </c>
      <c r="AM50">
        <v>110</v>
      </c>
      <c r="AN50">
        <v>110</v>
      </c>
      <c r="AO50">
        <v>110</v>
      </c>
      <c r="AP50">
        <v>110</v>
      </c>
      <c r="AQ50">
        <v>110</v>
      </c>
      <c r="AR50">
        <v>110</v>
      </c>
      <c r="AS50">
        <v>110</v>
      </c>
      <c r="AT50">
        <v>110</v>
      </c>
      <c r="AU50">
        <v>110</v>
      </c>
      <c r="AV50">
        <v>110</v>
      </c>
      <c r="AW50">
        <v>110</v>
      </c>
      <c r="AX50">
        <v>110</v>
      </c>
      <c r="AY50">
        <v>110</v>
      </c>
      <c r="AZ50">
        <v>110</v>
      </c>
      <c r="BA50">
        <v>110</v>
      </c>
      <c r="BB50">
        <v>110</v>
      </c>
      <c r="BC50">
        <v>110</v>
      </c>
      <c r="BD50">
        <v>110</v>
      </c>
      <c r="BE50">
        <v>110</v>
      </c>
      <c r="BF50">
        <v>110</v>
      </c>
      <c r="BG50">
        <v>110</v>
      </c>
      <c r="BH50">
        <v>110</v>
      </c>
      <c r="BI50">
        <v>110</v>
      </c>
      <c r="BJ50">
        <v>110</v>
      </c>
      <c r="BK50">
        <v>110</v>
      </c>
      <c r="BL50">
        <v>110</v>
      </c>
      <c r="BM50">
        <v>110</v>
      </c>
      <c r="BN50">
        <v>110</v>
      </c>
      <c r="BO50">
        <v>110</v>
      </c>
      <c r="BP50">
        <v>110</v>
      </c>
      <c r="BQ50">
        <v>110</v>
      </c>
      <c r="BR50">
        <v>110</v>
      </c>
      <c r="BS50">
        <v>110</v>
      </c>
      <c r="BT50">
        <v>110</v>
      </c>
      <c r="BU50">
        <v>110</v>
      </c>
      <c r="BV50">
        <v>110</v>
      </c>
      <c r="BW50">
        <v>110</v>
      </c>
      <c r="BX50">
        <v>110</v>
      </c>
      <c r="BY50">
        <v>110</v>
      </c>
      <c r="BZ50">
        <v>110</v>
      </c>
      <c r="CA50">
        <v>110</v>
      </c>
      <c r="CB50">
        <v>110</v>
      </c>
      <c r="CC50">
        <v>110</v>
      </c>
      <c r="CD50">
        <v>110</v>
      </c>
      <c r="CE50">
        <v>110</v>
      </c>
      <c r="CF50">
        <v>110</v>
      </c>
      <c r="CG50">
        <v>110</v>
      </c>
      <c r="CH50">
        <v>110</v>
      </c>
      <c r="CI50">
        <v>110</v>
      </c>
      <c r="CJ50">
        <v>110</v>
      </c>
      <c r="CK50">
        <v>110</v>
      </c>
      <c r="CL50">
        <v>110</v>
      </c>
      <c r="CM50">
        <v>110</v>
      </c>
      <c r="CN50">
        <v>110</v>
      </c>
      <c r="CO50">
        <v>110</v>
      </c>
      <c r="CP50">
        <v>110</v>
      </c>
      <c r="CQ50">
        <v>110</v>
      </c>
      <c r="CR50">
        <v>110</v>
      </c>
      <c r="CS50">
        <v>110</v>
      </c>
      <c r="CT50">
        <v>110</v>
      </c>
      <c r="CU50">
        <v>110</v>
      </c>
      <c r="CV50">
        <v>110</v>
      </c>
      <c r="CW50">
        <v>110</v>
      </c>
      <c r="CX50">
        <v>110</v>
      </c>
      <c r="CY50">
        <v>110</v>
      </c>
      <c r="CZ50">
        <v>110</v>
      </c>
      <c r="DA50">
        <v>110</v>
      </c>
      <c r="DB50">
        <v>110</v>
      </c>
      <c r="DC50">
        <v>110</v>
      </c>
      <c r="DD50">
        <v>110</v>
      </c>
      <c r="DE50">
        <v>110</v>
      </c>
      <c r="DF50">
        <v>110</v>
      </c>
      <c r="DG50">
        <v>110</v>
      </c>
      <c r="DH50">
        <v>110</v>
      </c>
      <c r="DI50">
        <v>110</v>
      </c>
      <c r="DJ50">
        <v>110</v>
      </c>
      <c r="DK50">
        <v>110</v>
      </c>
      <c r="DL50">
        <v>110</v>
      </c>
      <c r="DM50">
        <v>110</v>
      </c>
      <c r="DN50">
        <v>110</v>
      </c>
      <c r="DO50">
        <v>110</v>
      </c>
      <c r="DP50">
        <v>110</v>
      </c>
      <c r="DQ50">
        <v>110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110</v>
      </c>
      <c r="EM50">
        <v>110</v>
      </c>
      <c r="EN50">
        <v>110</v>
      </c>
      <c r="EO50">
        <v>110</v>
      </c>
      <c r="EP50">
        <v>110</v>
      </c>
      <c r="EQ50">
        <v>110</v>
      </c>
      <c r="ER50">
        <v>110</v>
      </c>
      <c r="ES50">
        <v>110</v>
      </c>
      <c r="ET50">
        <v>110</v>
      </c>
      <c r="EU50">
        <v>110</v>
      </c>
      <c r="EV50">
        <v>110</v>
      </c>
      <c r="EW50">
        <v>110</v>
      </c>
      <c r="EX50">
        <v>110</v>
      </c>
      <c r="EY50">
        <v>110</v>
      </c>
      <c r="EZ50">
        <v>110</v>
      </c>
      <c r="FA50">
        <v>110</v>
      </c>
      <c r="FB50">
        <v>110</v>
      </c>
      <c r="FC50">
        <v>110</v>
      </c>
      <c r="FD50">
        <v>110</v>
      </c>
      <c r="FE50">
        <v>110</v>
      </c>
      <c r="FF50">
        <v>110</v>
      </c>
      <c r="FG50">
        <v>110</v>
      </c>
      <c r="FH50">
        <v>110</v>
      </c>
      <c r="FI50">
        <v>110</v>
      </c>
      <c r="FJ50">
        <v>110</v>
      </c>
      <c r="FK50">
        <v>110</v>
      </c>
      <c r="FL50">
        <v>110</v>
      </c>
      <c r="FM50">
        <v>110</v>
      </c>
      <c r="FN50">
        <v>110</v>
      </c>
      <c r="FO50">
        <v>110</v>
      </c>
      <c r="FP50">
        <v>110</v>
      </c>
      <c r="FQ50">
        <v>110</v>
      </c>
      <c r="FR50">
        <v>110</v>
      </c>
      <c r="FS50">
        <v>110</v>
      </c>
      <c r="FT50">
        <v>110</v>
      </c>
      <c r="FU50">
        <v>110</v>
      </c>
      <c r="FV50">
        <v>110</v>
      </c>
      <c r="FW50">
        <v>110</v>
      </c>
      <c r="FX50">
        <v>110</v>
      </c>
      <c r="FY50">
        <v>110</v>
      </c>
      <c r="FZ50">
        <v>110</v>
      </c>
      <c r="GA50">
        <v>110</v>
      </c>
      <c r="GB50">
        <v>110</v>
      </c>
      <c r="GC50">
        <v>110</v>
      </c>
      <c r="GD50">
        <v>110</v>
      </c>
      <c r="GE50">
        <v>110</v>
      </c>
      <c r="GF50">
        <v>110</v>
      </c>
      <c r="GG50">
        <v>110</v>
      </c>
      <c r="GH50">
        <v>110</v>
      </c>
      <c r="GI50">
        <v>110</v>
      </c>
      <c r="GJ50">
        <v>110</v>
      </c>
      <c r="GK50">
        <v>110</v>
      </c>
      <c r="GL50">
        <v>110</v>
      </c>
      <c r="GM50">
        <v>110</v>
      </c>
      <c r="GN50">
        <v>110</v>
      </c>
      <c r="GO50">
        <v>110</v>
      </c>
      <c r="GP50">
        <v>110</v>
      </c>
      <c r="GQ50">
        <v>110</v>
      </c>
      <c r="GR50">
        <v>110</v>
      </c>
      <c r="GS50">
        <v>110</v>
      </c>
      <c r="GT50">
        <v>110</v>
      </c>
      <c r="GU50">
        <v>110</v>
      </c>
      <c r="GV50">
        <v>110</v>
      </c>
      <c r="GW50">
        <v>110</v>
      </c>
      <c r="GX50">
        <v>110</v>
      </c>
      <c r="GY50">
        <v>110</v>
      </c>
      <c r="GZ50">
        <v>110</v>
      </c>
      <c r="HA50">
        <v>110</v>
      </c>
      <c r="HB50">
        <v>110</v>
      </c>
      <c r="HC50">
        <v>110</v>
      </c>
      <c r="HD50">
        <v>110</v>
      </c>
      <c r="HE50">
        <v>110</v>
      </c>
      <c r="HF50">
        <v>110</v>
      </c>
      <c r="HG50">
        <v>110</v>
      </c>
      <c r="HH50">
        <v>110</v>
      </c>
      <c r="HI50">
        <v>110</v>
      </c>
      <c r="HJ50">
        <v>110</v>
      </c>
      <c r="HK50">
        <v>110</v>
      </c>
      <c r="HL50">
        <v>110</v>
      </c>
      <c r="HM50">
        <v>110</v>
      </c>
      <c r="HN50">
        <v>110</v>
      </c>
      <c r="HO50">
        <v>110</v>
      </c>
      <c r="HP50">
        <v>110</v>
      </c>
      <c r="HQ50">
        <v>110</v>
      </c>
      <c r="HR50">
        <v>110</v>
      </c>
      <c r="HS50">
        <v>110</v>
      </c>
      <c r="HT50">
        <v>110</v>
      </c>
      <c r="HU50">
        <v>110</v>
      </c>
      <c r="HV50">
        <v>110</v>
      </c>
      <c r="HW50">
        <v>110</v>
      </c>
      <c r="HX50">
        <v>110</v>
      </c>
      <c r="HY50">
        <v>110</v>
      </c>
      <c r="HZ50">
        <v>110</v>
      </c>
      <c r="IA50">
        <v>110</v>
      </c>
      <c r="IB50">
        <v>110</v>
      </c>
      <c r="IC50">
        <v>110</v>
      </c>
      <c r="ID50">
        <v>110</v>
      </c>
      <c r="IE50">
        <v>110</v>
      </c>
      <c r="IF50">
        <v>110</v>
      </c>
      <c r="IG50">
        <v>110</v>
      </c>
      <c r="IH50">
        <v>110</v>
      </c>
      <c r="II50">
        <v>110</v>
      </c>
      <c r="IJ50">
        <v>110</v>
      </c>
      <c r="IK50">
        <v>110</v>
      </c>
      <c r="IL50">
        <v>110</v>
      </c>
      <c r="IM50">
        <v>110</v>
      </c>
      <c r="IN50">
        <v>110</v>
      </c>
    </row>
    <row r="51" spans="2:248" s="2" customFormat="1" ht="12.75">
      <c r="B51" s="103"/>
      <c r="C51" s="4" t="s">
        <v>146</v>
      </c>
      <c r="E51" s="2">
        <f>SUM(E49:E50)</f>
        <v>220</v>
      </c>
      <c r="F51" s="2">
        <f aca="true" t="shared" si="32" ref="F51:BQ51">SUM(F49:F50)</f>
        <v>220</v>
      </c>
      <c r="G51" s="2">
        <f t="shared" si="32"/>
        <v>220</v>
      </c>
      <c r="H51" s="2">
        <f t="shared" si="32"/>
        <v>220</v>
      </c>
      <c r="I51" s="2">
        <f t="shared" si="32"/>
        <v>220</v>
      </c>
      <c r="J51" s="2">
        <f t="shared" si="32"/>
        <v>220</v>
      </c>
      <c r="K51" s="2">
        <f t="shared" si="32"/>
        <v>110</v>
      </c>
      <c r="L51" s="2">
        <f t="shared" si="32"/>
        <v>110</v>
      </c>
      <c r="M51" s="2">
        <f t="shared" si="32"/>
        <v>110</v>
      </c>
      <c r="N51" s="2">
        <f t="shared" si="32"/>
        <v>110</v>
      </c>
      <c r="O51" s="2">
        <f t="shared" si="32"/>
        <v>110</v>
      </c>
      <c r="P51" s="2">
        <f t="shared" si="32"/>
        <v>110</v>
      </c>
      <c r="Q51" s="2">
        <f t="shared" si="32"/>
        <v>110</v>
      </c>
      <c r="R51" s="2">
        <f t="shared" si="32"/>
        <v>110</v>
      </c>
      <c r="S51" s="2">
        <f t="shared" si="32"/>
        <v>110</v>
      </c>
      <c r="T51" s="2">
        <f t="shared" si="32"/>
        <v>110</v>
      </c>
      <c r="U51" s="2">
        <f t="shared" si="32"/>
        <v>110</v>
      </c>
      <c r="V51" s="2">
        <f t="shared" si="32"/>
        <v>110</v>
      </c>
      <c r="W51" s="2">
        <f t="shared" si="32"/>
        <v>110</v>
      </c>
      <c r="X51" s="2">
        <f t="shared" si="32"/>
        <v>110</v>
      </c>
      <c r="Y51" s="2">
        <f t="shared" si="32"/>
        <v>110</v>
      </c>
      <c r="Z51" s="2">
        <f t="shared" si="32"/>
        <v>110</v>
      </c>
      <c r="AA51" s="2">
        <f t="shared" si="32"/>
        <v>110</v>
      </c>
      <c r="AB51" s="2">
        <f t="shared" si="32"/>
        <v>110</v>
      </c>
      <c r="AC51" s="2">
        <f t="shared" si="32"/>
        <v>110</v>
      </c>
      <c r="AD51" s="2">
        <f t="shared" si="32"/>
        <v>110</v>
      </c>
      <c r="AE51" s="2">
        <f t="shared" si="32"/>
        <v>220</v>
      </c>
      <c r="AF51" s="2">
        <f t="shared" si="32"/>
        <v>220</v>
      </c>
      <c r="AG51" s="2">
        <f t="shared" si="32"/>
        <v>220</v>
      </c>
      <c r="AH51" s="2">
        <f t="shared" si="32"/>
        <v>220</v>
      </c>
      <c r="AI51" s="2">
        <f t="shared" si="32"/>
        <v>220</v>
      </c>
      <c r="AJ51" s="2">
        <f t="shared" si="32"/>
        <v>220</v>
      </c>
      <c r="AK51" s="2">
        <f t="shared" si="32"/>
        <v>220</v>
      </c>
      <c r="AL51" s="2">
        <f t="shared" si="32"/>
        <v>220</v>
      </c>
      <c r="AM51" s="2">
        <f t="shared" si="32"/>
        <v>220</v>
      </c>
      <c r="AN51" s="2">
        <f t="shared" si="32"/>
        <v>220</v>
      </c>
      <c r="AO51" s="2">
        <f t="shared" si="32"/>
        <v>220</v>
      </c>
      <c r="AP51" s="2">
        <f t="shared" si="32"/>
        <v>220</v>
      </c>
      <c r="AQ51" s="2">
        <f t="shared" si="32"/>
        <v>220</v>
      </c>
      <c r="AR51" s="2">
        <f t="shared" si="32"/>
        <v>220</v>
      </c>
      <c r="AS51" s="2">
        <f t="shared" si="32"/>
        <v>220</v>
      </c>
      <c r="AT51" s="2">
        <f t="shared" si="32"/>
        <v>220</v>
      </c>
      <c r="AU51" s="2">
        <f t="shared" si="32"/>
        <v>220</v>
      </c>
      <c r="AV51" s="2">
        <f t="shared" si="32"/>
        <v>220</v>
      </c>
      <c r="AW51" s="2">
        <f t="shared" si="32"/>
        <v>220</v>
      </c>
      <c r="AX51" s="2">
        <f t="shared" si="32"/>
        <v>220</v>
      </c>
      <c r="AY51" s="2">
        <f t="shared" si="32"/>
        <v>220</v>
      </c>
      <c r="AZ51" s="2">
        <f t="shared" si="32"/>
        <v>220</v>
      </c>
      <c r="BA51" s="2">
        <f t="shared" si="32"/>
        <v>220</v>
      </c>
      <c r="BB51" s="2">
        <f t="shared" si="32"/>
        <v>220</v>
      </c>
      <c r="BC51" s="2">
        <f t="shared" si="32"/>
        <v>220</v>
      </c>
      <c r="BD51" s="2">
        <f t="shared" si="32"/>
        <v>220</v>
      </c>
      <c r="BE51" s="2">
        <f t="shared" si="32"/>
        <v>220</v>
      </c>
      <c r="BF51" s="2">
        <f t="shared" si="32"/>
        <v>220</v>
      </c>
      <c r="BG51" s="2">
        <f t="shared" si="32"/>
        <v>220</v>
      </c>
      <c r="BH51" s="2">
        <f t="shared" si="32"/>
        <v>220</v>
      </c>
      <c r="BI51" s="2">
        <f t="shared" si="32"/>
        <v>220</v>
      </c>
      <c r="BJ51" s="2">
        <f t="shared" si="32"/>
        <v>220</v>
      </c>
      <c r="BK51" s="2">
        <f t="shared" si="32"/>
        <v>220</v>
      </c>
      <c r="BL51" s="2">
        <f t="shared" si="32"/>
        <v>220</v>
      </c>
      <c r="BM51" s="2">
        <f t="shared" si="32"/>
        <v>220</v>
      </c>
      <c r="BN51" s="2">
        <f t="shared" si="32"/>
        <v>220</v>
      </c>
      <c r="BO51" s="2">
        <f t="shared" si="32"/>
        <v>220</v>
      </c>
      <c r="BP51" s="2">
        <f t="shared" si="32"/>
        <v>220</v>
      </c>
      <c r="BQ51" s="2">
        <f t="shared" si="32"/>
        <v>220</v>
      </c>
      <c r="BR51" s="2">
        <f aca="true" t="shared" si="33" ref="BR51:EC51">SUM(BR49:BR50)</f>
        <v>220</v>
      </c>
      <c r="BS51" s="2">
        <f t="shared" si="33"/>
        <v>220</v>
      </c>
      <c r="BT51" s="2">
        <f t="shared" si="33"/>
        <v>220</v>
      </c>
      <c r="BU51" s="2">
        <f t="shared" si="33"/>
        <v>220</v>
      </c>
      <c r="BV51" s="2">
        <f t="shared" si="33"/>
        <v>220</v>
      </c>
      <c r="BW51" s="2">
        <f t="shared" si="33"/>
        <v>220</v>
      </c>
      <c r="BX51" s="2">
        <f t="shared" si="33"/>
        <v>220</v>
      </c>
      <c r="BY51" s="2">
        <f t="shared" si="33"/>
        <v>220</v>
      </c>
      <c r="BZ51" s="2">
        <f t="shared" si="33"/>
        <v>220</v>
      </c>
      <c r="CA51" s="2">
        <f t="shared" si="33"/>
        <v>220</v>
      </c>
      <c r="CB51" s="2">
        <f t="shared" si="33"/>
        <v>220</v>
      </c>
      <c r="CC51" s="2">
        <f t="shared" si="33"/>
        <v>220</v>
      </c>
      <c r="CD51" s="2">
        <f t="shared" si="33"/>
        <v>220</v>
      </c>
      <c r="CE51" s="2">
        <f t="shared" si="33"/>
        <v>220</v>
      </c>
      <c r="CF51" s="2">
        <f t="shared" si="33"/>
        <v>220</v>
      </c>
      <c r="CG51" s="2">
        <f t="shared" si="33"/>
        <v>220</v>
      </c>
      <c r="CH51" s="2">
        <f t="shared" si="33"/>
        <v>220</v>
      </c>
      <c r="CI51" s="2">
        <f t="shared" si="33"/>
        <v>220</v>
      </c>
      <c r="CJ51" s="2">
        <f t="shared" si="33"/>
        <v>220</v>
      </c>
      <c r="CK51" s="2">
        <f t="shared" si="33"/>
        <v>220</v>
      </c>
      <c r="CL51" s="2">
        <f t="shared" si="33"/>
        <v>220</v>
      </c>
      <c r="CM51" s="2">
        <f t="shared" si="33"/>
        <v>220</v>
      </c>
      <c r="CN51" s="2">
        <f t="shared" si="33"/>
        <v>220</v>
      </c>
      <c r="CO51" s="2">
        <f t="shared" si="33"/>
        <v>220</v>
      </c>
      <c r="CP51" s="2">
        <f t="shared" si="33"/>
        <v>220</v>
      </c>
      <c r="CQ51" s="2">
        <f t="shared" si="33"/>
        <v>220</v>
      </c>
      <c r="CR51" s="2">
        <f t="shared" si="33"/>
        <v>220</v>
      </c>
      <c r="CS51" s="2">
        <f t="shared" si="33"/>
        <v>220</v>
      </c>
      <c r="CT51" s="2">
        <f t="shared" si="33"/>
        <v>220</v>
      </c>
      <c r="CU51" s="2">
        <f t="shared" si="33"/>
        <v>220</v>
      </c>
      <c r="CV51" s="2">
        <f t="shared" si="33"/>
        <v>220</v>
      </c>
      <c r="CW51" s="2">
        <f t="shared" si="33"/>
        <v>220</v>
      </c>
      <c r="CX51" s="2">
        <f t="shared" si="33"/>
        <v>220</v>
      </c>
      <c r="CY51" s="2">
        <f t="shared" si="33"/>
        <v>220</v>
      </c>
      <c r="CZ51" s="2">
        <f t="shared" si="33"/>
        <v>220</v>
      </c>
      <c r="DA51" s="2">
        <f t="shared" si="33"/>
        <v>220</v>
      </c>
      <c r="DB51" s="2">
        <f t="shared" si="33"/>
        <v>220</v>
      </c>
      <c r="DC51" s="2">
        <f t="shared" si="33"/>
        <v>220</v>
      </c>
      <c r="DD51" s="2">
        <f t="shared" si="33"/>
        <v>220</v>
      </c>
      <c r="DE51" s="2">
        <f t="shared" si="33"/>
        <v>220</v>
      </c>
      <c r="DF51" s="2">
        <f t="shared" si="33"/>
        <v>220</v>
      </c>
      <c r="DG51" s="2">
        <f t="shared" si="33"/>
        <v>220</v>
      </c>
      <c r="DH51" s="2">
        <f t="shared" si="33"/>
        <v>220</v>
      </c>
      <c r="DI51" s="2">
        <f t="shared" si="33"/>
        <v>220</v>
      </c>
      <c r="DJ51" s="2">
        <f t="shared" si="33"/>
        <v>220</v>
      </c>
      <c r="DK51" s="2">
        <f t="shared" si="33"/>
        <v>220</v>
      </c>
      <c r="DL51" s="2">
        <f t="shared" si="33"/>
        <v>220</v>
      </c>
      <c r="DM51" s="2">
        <f t="shared" si="33"/>
        <v>220</v>
      </c>
      <c r="DN51" s="2">
        <f t="shared" si="33"/>
        <v>220</v>
      </c>
      <c r="DO51" s="2">
        <f t="shared" si="33"/>
        <v>220</v>
      </c>
      <c r="DP51" s="2">
        <f t="shared" si="33"/>
        <v>220</v>
      </c>
      <c r="DQ51" s="2">
        <f t="shared" si="33"/>
        <v>220</v>
      </c>
      <c r="DR51" s="2">
        <f t="shared" si="33"/>
        <v>110</v>
      </c>
      <c r="DS51" s="2">
        <f t="shared" si="33"/>
        <v>110</v>
      </c>
      <c r="DT51" s="2">
        <f t="shared" si="33"/>
        <v>110</v>
      </c>
      <c r="DU51" s="2">
        <f t="shared" si="33"/>
        <v>110</v>
      </c>
      <c r="DV51" s="2">
        <f t="shared" si="33"/>
        <v>110</v>
      </c>
      <c r="DW51" s="2">
        <f t="shared" si="33"/>
        <v>110</v>
      </c>
      <c r="DX51" s="2">
        <f t="shared" si="33"/>
        <v>110</v>
      </c>
      <c r="DY51" s="2">
        <f t="shared" si="33"/>
        <v>110</v>
      </c>
      <c r="DZ51" s="2">
        <f t="shared" si="33"/>
        <v>110</v>
      </c>
      <c r="EA51" s="2">
        <f t="shared" si="33"/>
        <v>110</v>
      </c>
      <c r="EB51" s="2">
        <f t="shared" si="33"/>
        <v>110</v>
      </c>
      <c r="EC51" s="2">
        <f t="shared" si="33"/>
        <v>110</v>
      </c>
      <c r="ED51" s="2">
        <f aca="true" t="shared" si="34" ref="ED51:GO51">SUM(ED49:ED50)</f>
        <v>110</v>
      </c>
      <c r="EE51" s="2">
        <f t="shared" si="34"/>
        <v>110</v>
      </c>
      <c r="EF51" s="2">
        <f t="shared" si="34"/>
        <v>110</v>
      </c>
      <c r="EG51" s="2">
        <f t="shared" si="34"/>
        <v>110</v>
      </c>
      <c r="EH51" s="2">
        <f t="shared" si="34"/>
        <v>110</v>
      </c>
      <c r="EI51" s="2">
        <f t="shared" si="34"/>
        <v>110</v>
      </c>
      <c r="EJ51" s="2">
        <f t="shared" si="34"/>
        <v>110</v>
      </c>
      <c r="EK51" s="2">
        <f t="shared" si="34"/>
        <v>110</v>
      </c>
      <c r="EL51" s="2">
        <f t="shared" si="34"/>
        <v>220</v>
      </c>
      <c r="EM51" s="2">
        <f t="shared" si="34"/>
        <v>220</v>
      </c>
      <c r="EN51" s="2">
        <f t="shared" si="34"/>
        <v>220</v>
      </c>
      <c r="EO51" s="2">
        <f t="shared" si="34"/>
        <v>220</v>
      </c>
      <c r="EP51" s="2">
        <f t="shared" si="34"/>
        <v>220</v>
      </c>
      <c r="EQ51" s="2">
        <f t="shared" si="34"/>
        <v>220</v>
      </c>
      <c r="ER51" s="2">
        <f t="shared" si="34"/>
        <v>220</v>
      </c>
      <c r="ES51" s="2">
        <f t="shared" si="34"/>
        <v>220</v>
      </c>
      <c r="ET51" s="2">
        <f t="shared" si="34"/>
        <v>220</v>
      </c>
      <c r="EU51" s="2">
        <f t="shared" si="34"/>
        <v>220</v>
      </c>
      <c r="EV51" s="2">
        <f t="shared" si="34"/>
        <v>220</v>
      </c>
      <c r="EW51" s="2">
        <f t="shared" si="34"/>
        <v>220</v>
      </c>
      <c r="EX51" s="2">
        <f t="shared" si="34"/>
        <v>220</v>
      </c>
      <c r="EY51" s="2">
        <f t="shared" si="34"/>
        <v>220</v>
      </c>
      <c r="EZ51" s="2">
        <f t="shared" si="34"/>
        <v>220</v>
      </c>
      <c r="FA51" s="2">
        <f t="shared" si="34"/>
        <v>220</v>
      </c>
      <c r="FB51" s="2">
        <f t="shared" si="34"/>
        <v>220</v>
      </c>
      <c r="FC51" s="2">
        <f t="shared" si="34"/>
        <v>220</v>
      </c>
      <c r="FD51" s="2">
        <f t="shared" si="34"/>
        <v>220</v>
      </c>
      <c r="FE51" s="2">
        <f t="shared" si="34"/>
        <v>220</v>
      </c>
      <c r="FF51" s="2">
        <f t="shared" si="34"/>
        <v>220</v>
      </c>
      <c r="FG51" s="2">
        <f t="shared" si="34"/>
        <v>220</v>
      </c>
      <c r="FH51" s="2">
        <f t="shared" si="34"/>
        <v>220</v>
      </c>
      <c r="FI51" s="2">
        <f t="shared" si="34"/>
        <v>220</v>
      </c>
      <c r="FJ51" s="2">
        <f t="shared" si="34"/>
        <v>220</v>
      </c>
      <c r="FK51" s="2">
        <f t="shared" si="34"/>
        <v>220</v>
      </c>
      <c r="FL51" s="2">
        <f t="shared" si="34"/>
        <v>220</v>
      </c>
      <c r="FM51" s="2">
        <f t="shared" si="34"/>
        <v>220</v>
      </c>
      <c r="FN51" s="2">
        <f t="shared" si="34"/>
        <v>220</v>
      </c>
      <c r="FO51" s="2">
        <f t="shared" si="34"/>
        <v>220</v>
      </c>
      <c r="FP51" s="2">
        <f t="shared" si="34"/>
        <v>220</v>
      </c>
      <c r="FQ51" s="2">
        <f t="shared" si="34"/>
        <v>220</v>
      </c>
      <c r="FR51" s="2">
        <f t="shared" si="34"/>
        <v>220</v>
      </c>
      <c r="FS51" s="2">
        <f t="shared" si="34"/>
        <v>220</v>
      </c>
      <c r="FT51" s="2">
        <f t="shared" si="34"/>
        <v>220</v>
      </c>
      <c r="FU51" s="2">
        <f t="shared" si="34"/>
        <v>220</v>
      </c>
      <c r="FV51" s="2">
        <f t="shared" si="34"/>
        <v>220</v>
      </c>
      <c r="FW51" s="2">
        <f t="shared" si="34"/>
        <v>220</v>
      </c>
      <c r="FX51" s="2">
        <f t="shared" si="34"/>
        <v>220</v>
      </c>
      <c r="FY51" s="2">
        <f t="shared" si="34"/>
        <v>220</v>
      </c>
      <c r="FZ51" s="2">
        <f t="shared" si="34"/>
        <v>220</v>
      </c>
      <c r="GA51" s="2">
        <f t="shared" si="34"/>
        <v>220</v>
      </c>
      <c r="GB51" s="2">
        <f t="shared" si="34"/>
        <v>220</v>
      </c>
      <c r="GC51" s="2">
        <f t="shared" si="34"/>
        <v>220</v>
      </c>
      <c r="GD51" s="2">
        <f t="shared" si="34"/>
        <v>220</v>
      </c>
      <c r="GE51" s="2">
        <f t="shared" si="34"/>
        <v>220</v>
      </c>
      <c r="GF51" s="2">
        <f t="shared" si="34"/>
        <v>220</v>
      </c>
      <c r="GG51" s="2">
        <f t="shared" si="34"/>
        <v>220</v>
      </c>
      <c r="GH51" s="2">
        <f t="shared" si="34"/>
        <v>220</v>
      </c>
      <c r="GI51" s="2">
        <f t="shared" si="34"/>
        <v>220</v>
      </c>
      <c r="GJ51" s="2">
        <f t="shared" si="34"/>
        <v>220</v>
      </c>
      <c r="GK51" s="2">
        <f t="shared" si="34"/>
        <v>220</v>
      </c>
      <c r="GL51" s="2">
        <f t="shared" si="34"/>
        <v>220</v>
      </c>
      <c r="GM51" s="2">
        <f t="shared" si="34"/>
        <v>220</v>
      </c>
      <c r="GN51" s="2">
        <f t="shared" si="34"/>
        <v>220</v>
      </c>
      <c r="GO51" s="2">
        <f t="shared" si="34"/>
        <v>220</v>
      </c>
      <c r="GP51" s="2">
        <f aca="true" t="shared" si="35" ref="GP51:IN51">SUM(GP49:GP50)</f>
        <v>220</v>
      </c>
      <c r="GQ51" s="2">
        <f t="shared" si="35"/>
        <v>220</v>
      </c>
      <c r="GR51" s="2">
        <f t="shared" si="35"/>
        <v>220</v>
      </c>
      <c r="GS51" s="2">
        <f t="shared" si="35"/>
        <v>220</v>
      </c>
      <c r="GT51" s="2">
        <f t="shared" si="35"/>
        <v>220</v>
      </c>
      <c r="GU51" s="2">
        <f t="shared" si="35"/>
        <v>220</v>
      </c>
      <c r="GV51" s="2">
        <f t="shared" si="35"/>
        <v>220</v>
      </c>
      <c r="GW51" s="2">
        <f t="shared" si="35"/>
        <v>220</v>
      </c>
      <c r="GX51" s="2">
        <f t="shared" si="35"/>
        <v>220</v>
      </c>
      <c r="GY51" s="2">
        <f t="shared" si="35"/>
        <v>220</v>
      </c>
      <c r="GZ51" s="2">
        <f t="shared" si="35"/>
        <v>220</v>
      </c>
      <c r="HA51" s="2">
        <f t="shared" si="35"/>
        <v>220</v>
      </c>
      <c r="HB51" s="2">
        <f t="shared" si="35"/>
        <v>220</v>
      </c>
      <c r="HC51" s="2">
        <f t="shared" si="35"/>
        <v>220</v>
      </c>
      <c r="HD51" s="2">
        <f t="shared" si="35"/>
        <v>220</v>
      </c>
      <c r="HE51" s="2">
        <f t="shared" si="35"/>
        <v>220</v>
      </c>
      <c r="HF51" s="2">
        <f t="shared" si="35"/>
        <v>220</v>
      </c>
      <c r="HG51" s="2">
        <f t="shared" si="35"/>
        <v>220</v>
      </c>
      <c r="HH51" s="2">
        <f t="shared" si="35"/>
        <v>220</v>
      </c>
      <c r="HI51" s="2">
        <f t="shared" si="35"/>
        <v>220</v>
      </c>
      <c r="HJ51" s="2">
        <f t="shared" si="35"/>
        <v>220</v>
      </c>
      <c r="HK51" s="2">
        <f t="shared" si="35"/>
        <v>220</v>
      </c>
      <c r="HL51" s="2">
        <f t="shared" si="35"/>
        <v>220</v>
      </c>
      <c r="HM51" s="2">
        <f t="shared" si="35"/>
        <v>220</v>
      </c>
      <c r="HN51" s="2">
        <f t="shared" si="35"/>
        <v>220</v>
      </c>
      <c r="HO51" s="2">
        <f t="shared" si="35"/>
        <v>220</v>
      </c>
      <c r="HP51" s="2">
        <f t="shared" si="35"/>
        <v>220</v>
      </c>
      <c r="HQ51" s="2">
        <f t="shared" si="35"/>
        <v>220</v>
      </c>
      <c r="HR51" s="2">
        <f t="shared" si="35"/>
        <v>220</v>
      </c>
      <c r="HS51" s="2">
        <f t="shared" si="35"/>
        <v>220</v>
      </c>
      <c r="HT51" s="2">
        <f t="shared" si="35"/>
        <v>220</v>
      </c>
      <c r="HU51" s="2">
        <f t="shared" si="35"/>
        <v>220</v>
      </c>
      <c r="HV51" s="2">
        <f t="shared" si="35"/>
        <v>220</v>
      </c>
      <c r="HW51" s="2">
        <f t="shared" si="35"/>
        <v>220</v>
      </c>
      <c r="HX51" s="2">
        <f t="shared" si="35"/>
        <v>220</v>
      </c>
      <c r="HY51" s="2">
        <f t="shared" si="35"/>
        <v>220</v>
      </c>
      <c r="HZ51" s="2">
        <f t="shared" si="35"/>
        <v>220</v>
      </c>
      <c r="IA51" s="2">
        <f t="shared" si="35"/>
        <v>220</v>
      </c>
      <c r="IB51" s="2">
        <f t="shared" si="35"/>
        <v>220</v>
      </c>
      <c r="IC51" s="2">
        <f t="shared" si="35"/>
        <v>220</v>
      </c>
      <c r="ID51" s="2">
        <f t="shared" si="35"/>
        <v>220</v>
      </c>
      <c r="IE51" s="2">
        <f t="shared" si="35"/>
        <v>220</v>
      </c>
      <c r="IF51" s="2">
        <f t="shared" si="35"/>
        <v>220</v>
      </c>
      <c r="IG51" s="2">
        <f t="shared" si="35"/>
        <v>220</v>
      </c>
      <c r="IH51" s="2">
        <f t="shared" si="35"/>
        <v>220</v>
      </c>
      <c r="II51" s="2">
        <f t="shared" si="35"/>
        <v>220</v>
      </c>
      <c r="IJ51" s="2">
        <f t="shared" si="35"/>
        <v>220</v>
      </c>
      <c r="IK51" s="2">
        <f t="shared" si="35"/>
        <v>220</v>
      </c>
      <c r="IL51" s="2">
        <f t="shared" si="35"/>
        <v>220</v>
      </c>
      <c r="IM51" s="2">
        <f t="shared" si="35"/>
        <v>220</v>
      </c>
      <c r="IN51" s="2">
        <f t="shared" si="35"/>
        <v>220</v>
      </c>
    </row>
    <row r="52" spans="2:248" ht="12.75">
      <c r="B52" s="94" t="s">
        <v>142</v>
      </c>
      <c r="C52" s="100">
        <v>1</v>
      </c>
      <c r="D52">
        <v>210</v>
      </c>
      <c r="E52">
        <v>210</v>
      </c>
      <c r="F52">
        <v>210</v>
      </c>
      <c r="G52">
        <v>210</v>
      </c>
      <c r="H52">
        <v>210</v>
      </c>
      <c r="I52">
        <v>210</v>
      </c>
      <c r="J52">
        <v>210</v>
      </c>
      <c r="K52">
        <v>210</v>
      </c>
      <c r="L52">
        <v>210</v>
      </c>
      <c r="M52">
        <v>210</v>
      </c>
      <c r="N52">
        <v>210</v>
      </c>
      <c r="O52">
        <v>210</v>
      </c>
      <c r="P52">
        <v>210</v>
      </c>
      <c r="Q52">
        <v>210</v>
      </c>
      <c r="R52">
        <v>210</v>
      </c>
      <c r="S52">
        <v>210</v>
      </c>
      <c r="T52">
        <v>210</v>
      </c>
      <c r="U52">
        <v>210</v>
      </c>
      <c r="V52">
        <v>210</v>
      </c>
      <c r="W52">
        <v>210</v>
      </c>
      <c r="X52">
        <v>210</v>
      </c>
      <c r="Y52">
        <v>210</v>
      </c>
      <c r="Z52">
        <v>210</v>
      </c>
      <c r="AA52">
        <v>210</v>
      </c>
      <c r="AB52">
        <v>210</v>
      </c>
      <c r="AC52">
        <v>210</v>
      </c>
      <c r="AD52">
        <v>210</v>
      </c>
      <c r="AE52">
        <v>210</v>
      </c>
      <c r="AF52">
        <v>210</v>
      </c>
      <c r="AG52">
        <v>210</v>
      </c>
      <c r="AH52">
        <v>210</v>
      </c>
      <c r="AI52">
        <v>210</v>
      </c>
      <c r="AJ52">
        <v>210</v>
      </c>
      <c r="AK52">
        <v>210</v>
      </c>
      <c r="AL52">
        <v>210</v>
      </c>
      <c r="AM52">
        <v>210</v>
      </c>
      <c r="AN52">
        <v>210</v>
      </c>
      <c r="AO52">
        <v>210</v>
      </c>
      <c r="AP52">
        <v>210</v>
      </c>
      <c r="AQ52">
        <v>210</v>
      </c>
      <c r="AR52">
        <v>210</v>
      </c>
      <c r="AS52">
        <v>210</v>
      </c>
      <c r="AT52">
        <v>210</v>
      </c>
      <c r="AU52">
        <v>210</v>
      </c>
      <c r="AV52">
        <v>210</v>
      </c>
      <c r="AW52">
        <v>210</v>
      </c>
      <c r="AX52">
        <v>210</v>
      </c>
      <c r="AY52">
        <v>210</v>
      </c>
      <c r="AZ52">
        <v>210</v>
      </c>
      <c r="BA52">
        <v>210</v>
      </c>
      <c r="BB52">
        <v>210</v>
      </c>
      <c r="BC52">
        <v>210</v>
      </c>
      <c r="BD52">
        <v>210</v>
      </c>
      <c r="BE52">
        <v>210</v>
      </c>
      <c r="BF52">
        <v>210</v>
      </c>
      <c r="BG52">
        <v>210</v>
      </c>
      <c r="BH52">
        <v>210</v>
      </c>
      <c r="BI52">
        <v>210</v>
      </c>
      <c r="BJ52">
        <v>210</v>
      </c>
      <c r="BK52">
        <v>210</v>
      </c>
      <c r="BL52">
        <v>210</v>
      </c>
      <c r="BM52">
        <v>210</v>
      </c>
      <c r="BN52">
        <v>210</v>
      </c>
      <c r="BO52">
        <v>210</v>
      </c>
      <c r="BP52">
        <v>210</v>
      </c>
      <c r="BQ52">
        <v>210</v>
      </c>
      <c r="BR52">
        <v>210</v>
      </c>
      <c r="BS52">
        <v>210</v>
      </c>
      <c r="BT52">
        <v>210</v>
      </c>
      <c r="BU52">
        <v>210</v>
      </c>
      <c r="BV52">
        <v>210</v>
      </c>
      <c r="BW52">
        <v>210</v>
      </c>
      <c r="BX52">
        <v>210</v>
      </c>
      <c r="BY52">
        <v>210</v>
      </c>
      <c r="BZ52">
        <v>210</v>
      </c>
      <c r="CA52">
        <v>210</v>
      </c>
      <c r="CB52">
        <v>210</v>
      </c>
      <c r="CC52">
        <v>210</v>
      </c>
      <c r="CD52">
        <v>210</v>
      </c>
      <c r="CE52">
        <v>210</v>
      </c>
      <c r="CF52">
        <v>210</v>
      </c>
      <c r="CG52">
        <v>210</v>
      </c>
      <c r="CH52">
        <v>210</v>
      </c>
      <c r="CI52">
        <v>210</v>
      </c>
      <c r="CJ52">
        <v>210</v>
      </c>
      <c r="CK52">
        <v>210</v>
      </c>
      <c r="CL52">
        <v>210</v>
      </c>
      <c r="CM52">
        <v>210</v>
      </c>
      <c r="CN52">
        <v>210</v>
      </c>
      <c r="CO52">
        <v>210</v>
      </c>
      <c r="CP52">
        <v>210</v>
      </c>
      <c r="CQ52">
        <v>210</v>
      </c>
      <c r="CR52">
        <v>210</v>
      </c>
      <c r="CS52">
        <v>210</v>
      </c>
      <c r="CT52">
        <v>210</v>
      </c>
      <c r="CU52">
        <v>210</v>
      </c>
      <c r="CV52">
        <v>210</v>
      </c>
      <c r="CW52">
        <v>210</v>
      </c>
      <c r="CX52">
        <v>210</v>
      </c>
      <c r="CY52">
        <v>210</v>
      </c>
      <c r="CZ52">
        <v>210</v>
      </c>
      <c r="DA52">
        <v>210</v>
      </c>
      <c r="DB52">
        <v>210</v>
      </c>
      <c r="DC52">
        <v>210</v>
      </c>
      <c r="DD52">
        <v>210</v>
      </c>
      <c r="DE52">
        <v>210</v>
      </c>
      <c r="DF52">
        <v>210</v>
      </c>
      <c r="DG52">
        <v>210</v>
      </c>
      <c r="DH52">
        <v>210</v>
      </c>
      <c r="DI52">
        <v>210</v>
      </c>
      <c r="DJ52">
        <v>210</v>
      </c>
      <c r="DK52">
        <v>210</v>
      </c>
      <c r="DL52">
        <v>210</v>
      </c>
      <c r="DM52">
        <v>210</v>
      </c>
      <c r="DN52">
        <v>210</v>
      </c>
      <c r="DO52">
        <v>210</v>
      </c>
      <c r="DP52">
        <v>210</v>
      </c>
      <c r="DQ52">
        <v>210</v>
      </c>
      <c r="DR52">
        <v>210</v>
      </c>
      <c r="DS52">
        <v>210</v>
      </c>
      <c r="DT52">
        <v>210</v>
      </c>
      <c r="DU52">
        <v>210</v>
      </c>
      <c r="DV52">
        <v>210</v>
      </c>
      <c r="DW52">
        <v>210</v>
      </c>
      <c r="DX52">
        <v>210</v>
      </c>
      <c r="DY52">
        <v>210</v>
      </c>
      <c r="DZ52">
        <v>210</v>
      </c>
      <c r="EA52">
        <v>210</v>
      </c>
      <c r="EB52">
        <v>210</v>
      </c>
      <c r="EC52">
        <v>210</v>
      </c>
      <c r="ED52">
        <v>210</v>
      </c>
      <c r="EE52">
        <v>210</v>
      </c>
      <c r="EF52">
        <v>210</v>
      </c>
      <c r="EG52">
        <v>210</v>
      </c>
      <c r="EH52">
        <v>210</v>
      </c>
      <c r="EI52">
        <v>210</v>
      </c>
      <c r="EJ52">
        <v>210</v>
      </c>
      <c r="EK52">
        <v>210</v>
      </c>
      <c r="EL52">
        <v>210</v>
      </c>
      <c r="EM52">
        <v>210</v>
      </c>
      <c r="EN52">
        <v>210</v>
      </c>
      <c r="EO52">
        <v>210</v>
      </c>
      <c r="EP52">
        <v>210</v>
      </c>
      <c r="EQ52">
        <v>210</v>
      </c>
      <c r="ER52">
        <v>210</v>
      </c>
      <c r="ES52">
        <v>210</v>
      </c>
      <c r="ET52">
        <v>210</v>
      </c>
      <c r="EU52">
        <v>210</v>
      </c>
      <c r="EV52">
        <v>210</v>
      </c>
      <c r="EW52">
        <v>210</v>
      </c>
      <c r="EX52">
        <v>210</v>
      </c>
      <c r="EY52">
        <v>210</v>
      </c>
      <c r="EZ52">
        <v>210</v>
      </c>
      <c r="FA52">
        <v>210</v>
      </c>
      <c r="FB52">
        <v>210</v>
      </c>
      <c r="FC52">
        <v>210</v>
      </c>
      <c r="FD52">
        <v>210</v>
      </c>
      <c r="FE52">
        <v>210</v>
      </c>
      <c r="FF52">
        <v>210</v>
      </c>
      <c r="FG52">
        <v>210</v>
      </c>
      <c r="FH52">
        <v>210</v>
      </c>
      <c r="FI52">
        <v>210</v>
      </c>
      <c r="FJ52">
        <v>210</v>
      </c>
      <c r="FK52">
        <v>210</v>
      </c>
      <c r="FL52">
        <v>210</v>
      </c>
      <c r="FM52">
        <v>210</v>
      </c>
      <c r="FN52">
        <v>210</v>
      </c>
      <c r="FO52">
        <v>210</v>
      </c>
      <c r="FP52">
        <v>210</v>
      </c>
      <c r="FQ52">
        <v>210</v>
      </c>
      <c r="FR52">
        <v>210</v>
      </c>
      <c r="FS52">
        <v>210</v>
      </c>
      <c r="FT52">
        <v>210</v>
      </c>
      <c r="FU52">
        <v>210</v>
      </c>
      <c r="FV52">
        <v>210</v>
      </c>
      <c r="FW52">
        <v>210</v>
      </c>
      <c r="FX52">
        <v>210</v>
      </c>
      <c r="FY52">
        <v>210</v>
      </c>
      <c r="FZ52">
        <v>210</v>
      </c>
      <c r="GA52">
        <v>210</v>
      </c>
      <c r="GB52">
        <v>210</v>
      </c>
      <c r="GC52">
        <v>210</v>
      </c>
      <c r="GD52">
        <v>210</v>
      </c>
      <c r="GE52">
        <v>210</v>
      </c>
      <c r="GF52">
        <v>210</v>
      </c>
      <c r="GG52">
        <v>210</v>
      </c>
      <c r="GH52">
        <v>210</v>
      </c>
      <c r="GI52">
        <v>210</v>
      </c>
      <c r="GJ52">
        <v>210</v>
      </c>
      <c r="GK52">
        <v>210</v>
      </c>
      <c r="GL52">
        <v>210</v>
      </c>
      <c r="GM52">
        <v>210</v>
      </c>
      <c r="GN52">
        <v>210</v>
      </c>
      <c r="GO52">
        <v>210</v>
      </c>
      <c r="GP52">
        <v>210</v>
      </c>
      <c r="GQ52">
        <v>210</v>
      </c>
      <c r="GR52">
        <v>210</v>
      </c>
      <c r="GS52">
        <v>210</v>
      </c>
      <c r="GT52">
        <v>210</v>
      </c>
      <c r="GU52">
        <v>210</v>
      </c>
      <c r="GV52">
        <v>210</v>
      </c>
      <c r="GW52">
        <v>210</v>
      </c>
      <c r="GX52">
        <v>210</v>
      </c>
      <c r="GY52">
        <v>210</v>
      </c>
      <c r="GZ52">
        <v>210</v>
      </c>
      <c r="HA52">
        <v>210</v>
      </c>
      <c r="HB52">
        <v>210</v>
      </c>
      <c r="HC52">
        <v>210</v>
      </c>
      <c r="HD52">
        <v>210</v>
      </c>
      <c r="HE52">
        <v>210</v>
      </c>
      <c r="HF52">
        <v>210</v>
      </c>
      <c r="HG52">
        <v>210</v>
      </c>
      <c r="HH52">
        <v>210</v>
      </c>
      <c r="HI52">
        <v>210</v>
      </c>
      <c r="HJ52">
        <v>210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</row>
    <row r="53" spans="2:248" ht="12.75">
      <c r="B53" s="96"/>
      <c r="C53" s="100">
        <v>2</v>
      </c>
      <c r="D53">
        <v>210</v>
      </c>
      <c r="E53">
        <v>210</v>
      </c>
      <c r="F53">
        <v>210</v>
      </c>
      <c r="G53">
        <v>210</v>
      </c>
      <c r="H53">
        <v>210</v>
      </c>
      <c r="I53">
        <v>210</v>
      </c>
      <c r="J53">
        <v>210</v>
      </c>
      <c r="K53">
        <v>210</v>
      </c>
      <c r="L53">
        <v>210</v>
      </c>
      <c r="M53">
        <v>210</v>
      </c>
      <c r="N53">
        <v>210</v>
      </c>
      <c r="O53">
        <v>210</v>
      </c>
      <c r="P53">
        <v>210</v>
      </c>
      <c r="Q53">
        <v>210</v>
      </c>
      <c r="R53">
        <v>210</v>
      </c>
      <c r="S53">
        <v>210</v>
      </c>
      <c r="T53">
        <v>210</v>
      </c>
      <c r="U53">
        <v>210</v>
      </c>
      <c r="V53">
        <v>210</v>
      </c>
      <c r="W53">
        <v>210</v>
      </c>
      <c r="X53">
        <v>210</v>
      </c>
      <c r="Y53">
        <v>210</v>
      </c>
      <c r="Z53">
        <v>210</v>
      </c>
      <c r="AA53">
        <v>210</v>
      </c>
      <c r="AB53">
        <v>210</v>
      </c>
      <c r="AC53">
        <v>210</v>
      </c>
      <c r="AD53">
        <v>210</v>
      </c>
      <c r="AE53">
        <v>210</v>
      </c>
      <c r="AF53">
        <v>210</v>
      </c>
      <c r="AG53">
        <v>210</v>
      </c>
      <c r="AH53">
        <v>210</v>
      </c>
      <c r="AI53">
        <v>210</v>
      </c>
      <c r="AJ53">
        <v>210</v>
      </c>
      <c r="AK53">
        <v>210</v>
      </c>
      <c r="AL53">
        <v>210</v>
      </c>
      <c r="AM53">
        <v>210</v>
      </c>
      <c r="AN53">
        <v>210</v>
      </c>
      <c r="AO53">
        <v>210</v>
      </c>
      <c r="AP53">
        <v>210</v>
      </c>
      <c r="AQ53">
        <v>210</v>
      </c>
      <c r="AR53">
        <v>210</v>
      </c>
      <c r="AS53">
        <v>210</v>
      </c>
      <c r="AT53">
        <v>210</v>
      </c>
      <c r="AU53">
        <v>210</v>
      </c>
      <c r="AV53">
        <v>210</v>
      </c>
      <c r="AW53">
        <v>210</v>
      </c>
      <c r="AX53">
        <v>210</v>
      </c>
      <c r="AY53">
        <v>210</v>
      </c>
      <c r="AZ53">
        <v>210</v>
      </c>
      <c r="BA53">
        <v>210</v>
      </c>
      <c r="BB53">
        <v>210</v>
      </c>
      <c r="BC53">
        <v>210</v>
      </c>
      <c r="BD53">
        <v>210</v>
      </c>
      <c r="BE53">
        <v>210</v>
      </c>
      <c r="BF53">
        <v>210</v>
      </c>
      <c r="BG53">
        <v>210</v>
      </c>
      <c r="BH53">
        <v>210</v>
      </c>
      <c r="BI53">
        <v>210</v>
      </c>
      <c r="BJ53">
        <v>210</v>
      </c>
      <c r="BK53">
        <v>210</v>
      </c>
      <c r="BL53">
        <v>210</v>
      </c>
      <c r="BM53">
        <v>210</v>
      </c>
      <c r="BN53">
        <v>210</v>
      </c>
      <c r="BO53">
        <v>210</v>
      </c>
      <c r="BP53">
        <v>210</v>
      </c>
      <c r="BQ53">
        <v>210</v>
      </c>
      <c r="BR53">
        <v>210</v>
      </c>
      <c r="BS53">
        <v>210</v>
      </c>
      <c r="BT53">
        <v>210</v>
      </c>
      <c r="BU53">
        <v>210</v>
      </c>
      <c r="BV53">
        <v>210</v>
      </c>
      <c r="BW53">
        <v>210</v>
      </c>
      <c r="BX53">
        <v>210</v>
      </c>
      <c r="BY53">
        <v>210</v>
      </c>
      <c r="BZ53">
        <v>210</v>
      </c>
      <c r="CA53">
        <v>210</v>
      </c>
      <c r="CB53">
        <v>210</v>
      </c>
      <c r="CC53">
        <v>210</v>
      </c>
      <c r="CD53">
        <v>210</v>
      </c>
      <c r="CE53">
        <v>210</v>
      </c>
      <c r="CF53">
        <v>210</v>
      </c>
      <c r="CG53">
        <v>210</v>
      </c>
      <c r="CH53">
        <v>210</v>
      </c>
      <c r="CI53">
        <v>210</v>
      </c>
      <c r="CJ53">
        <v>210</v>
      </c>
      <c r="CK53">
        <v>210</v>
      </c>
      <c r="CL53">
        <v>210</v>
      </c>
      <c r="CM53">
        <v>210</v>
      </c>
      <c r="CN53">
        <v>210</v>
      </c>
      <c r="CO53">
        <v>210</v>
      </c>
      <c r="CP53">
        <v>210</v>
      </c>
      <c r="CQ53">
        <v>210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210</v>
      </c>
      <c r="DM53">
        <v>210</v>
      </c>
      <c r="DN53">
        <v>210</v>
      </c>
      <c r="DO53">
        <v>210</v>
      </c>
      <c r="DP53">
        <v>210</v>
      </c>
      <c r="DQ53">
        <v>210</v>
      </c>
      <c r="DR53">
        <v>210</v>
      </c>
      <c r="DS53">
        <v>210</v>
      </c>
      <c r="DT53">
        <v>210</v>
      </c>
      <c r="DU53">
        <v>210</v>
      </c>
      <c r="DV53">
        <v>210</v>
      </c>
      <c r="DW53">
        <v>210</v>
      </c>
      <c r="DX53">
        <v>210</v>
      </c>
      <c r="DY53">
        <v>210</v>
      </c>
      <c r="DZ53">
        <v>210</v>
      </c>
      <c r="EA53">
        <v>210</v>
      </c>
      <c r="EB53">
        <v>210</v>
      </c>
      <c r="EC53">
        <v>210</v>
      </c>
      <c r="ED53">
        <v>210</v>
      </c>
      <c r="EE53">
        <v>210</v>
      </c>
      <c r="EF53">
        <v>210</v>
      </c>
      <c r="EG53">
        <v>210</v>
      </c>
      <c r="EH53">
        <v>210</v>
      </c>
      <c r="EI53">
        <v>210</v>
      </c>
      <c r="EJ53">
        <v>210</v>
      </c>
      <c r="EK53">
        <v>210</v>
      </c>
      <c r="EL53">
        <v>210</v>
      </c>
      <c r="EM53">
        <v>210</v>
      </c>
      <c r="EN53">
        <v>210</v>
      </c>
      <c r="EO53">
        <v>210</v>
      </c>
      <c r="EP53">
        <v>210</v>
      </c>
      <c r="EQ53">
        <v>210</v>
      </c>
      <c r="ER53">
        <v>210</v>
      </c>
      <c r="ES53">
        <v>210</v>
      </c>
      <c r="ET53">
        <v>210</v>
      </c>
      <c r="EU53">
        <v>210</v>
      </c>
      <c r="EV53">
        <v>210</v>
      </c>
      <c r="EW53">
        <v>210</v>
      </c>
      <c r="EX53">
        <v>210</v>
      </c>
      <c r="EY53">
        <v>210</v>
      </c>
      <c r="EZ53">
        <v>210</v>
      </c>
      <c r="FA53">
        <v>210</v>
      </c>
      <c r="FB53">
        <v>210</v>
      </c>
      <c r="FC53">
        <v>210</v>
      </c>
      <c r="FD53">
        <v>210</v>
      </c>
      <c r="FE53">
        <v>210</v>
      </c>
      <c r="FF53">
        <v>210</v>
      </c>
      <c r="FG53">
        <v>210</v>
      </c>
      <c r="FH53">
        <v>210</v>
      </c>
      <c r="FI53">
        <v>210</v>
      </c>
      <c r="FJ53">
        <v>210</v>
      </c>
      <c r="FK53">
        <v>210</v>
      </c>
      <c r="FL53">
        <v>210</v>
      </c>
      <c r="FM53">
        <v>210</v>
      </c>
      <c r="FN53">
        <v>210</v>
      </c>
      <c r="FO53">
        <v>210</v>
      </c>
      <c r="FP53">
        <v>210</v>
      </c>
      <c r="FQ53">
        <v>210</v>
      </c>
      <c r="FR53">
        <v>210</v>
      </c>
      <c r="FS53">
        <v>210</v>
      </c>
      <c r="FT53">
        <v>210</v>
      </c>
      <c r="FU53">
        <v>210</v>
      </c>
      <c r="FV53">
        <v>210</v>
      </c>
      <c r="FW53">
        <v>210</v>
      </c>
      <c r="FX53">
        <v>210</v>
      </c>
      <c r="FY53">
        <v>210</v>
      </c>
      <c r="FZ53">
        <v>210</v>
      </c>
      <c r="GA53">
        <v>210</v>
      </c>
      <c r="GB53">
        <v>210</v>
      </c>
      <c r="GC53">
        <v>210</v>
      </c>
      <c r="GD53">
        <v>210</v>
      </c>
      <c r="GE53">
        <v>210</v>
      </c>
      <c r="GF53">
        <v>210</v>
      </c>
      <c r="GG53">
        <v>210</v>
      </c>
      <c r="GH53">
        <v>210</v>
      </c>
      <c r="GI53">
        <v>210</v>
      </c>
      <c r="GJ53">
        <v>210</v>
      </c>
      <c r="GK53">
        <v>210</v>
      </c>
      <c r="GL53">
        <v>210</v>
      </c>
      <c r="GM53">
        <v>210</v>
      </c>
      <c r="GN53">
        <v>210</v>
      </c>
      <c r="GO53">
        <v>210</v>
      </c>
      <c r="GP53">
        <v>210</v>
      </c>
      <c r="GQ53">
        <v>210</v>
      </c>
      <c r="GR53">
        <v>210</v>
      </c>
      <c r="GS53">
        <v>210</v>
      </c>
      <c r="GT53">
        <v>210</v>
      </c>
      <c r="GU53">
        <v>210</v>
      </c>
      <c r="GV53">
        <v>210</v>
      </c>
      <c r="GW53">
        <v>210</v>
      </c>
      <c r="GX53">
        <v>210</v>
      </c>
      <c r="GY53">
        <v>210</v>
      </c>
      <c r="GZ53">
        <v>210</v>
      </c>
      <c r="HA53">
        <v>210</v>
      </c>
      <c r="HB53">
        <v>210</v>
      </c>
      <c r="HC53">
        <v>210</v>
      </c>
      <c r="HD53">
        <v>210</v>
      </c>
      <c r="HE53">
        <v>210</v>
      </c>
      <c r="HF53">
        <v>210</v>
      </c>
      <c r="HG53">
        <v>210</v>
      </c>
      <c r="HH53">
        <v>210</v>
      </c>
      <c r="HI53">
        <v>210</v>
      </c>
      <c r="HJ53">
        <v>210</v>
      </c>
      <c r="HK53">
        <v>210</v>
      </c>
      <c r="HL53">
        <v>210</v>
      </c>
      <c r="HM53">
        <v>210</v>
      </c>
      <c r="HN53">
        <v>210</v>
      </c>
      <c r="HO53">
        <v>210</v>
      </c>
      <c r="HP53">
        <v>210</v>
      </c>
      <c r="HQ53">
        <v>210</v>
      </c>
      <c r="HR53">
        <v>210</v>
      </c>
      <c r="HS53">
        <v>210</v>
      </c>
      <c r="HT53">
        <v>210</v>
      </c>
      <c r="HU53">
        <v>210</v>
      </c>
      <c r="HV53">
        <v>210</v>
      </c>
      <c r="HW53">
        <v>210</v>
      </c>
      <c r="HX53">
        <v>210</v>
      </c>
      <c r="HY53">
        <v>210</v>
      </c>
      <c r="HZ53">
        <v>210</v>
      </c>
      <c r="IA53">
        <v>210</v>
      </c>
      <c r="IB53">
        <v>210</v>
      </c>
      <c r="IC53">
        <v>210</v>
      </c>
      <c r="ID53">
        <v>210</v>
      </c>
      <c r="IE53">
        <v>210</v>
      </c>
      <c r="IF53">
        <v>210</v>
      </c>
      <c r="IG53">
        <v>210</v>
      </c>
      <c r="IH53">
        <v>210</v>
      </c>
      <c r="II53">
        <v>210</v>
      </c>
      <c r="IJ53">
        <v>210</v>
      </c>
      <c r="IK53">
        <v>210</v>
      </c>
      <c r="IL53">
        <v>210</v>
      </c>
      <c r="IM53">
        <v>210</v>
      </c>
      <c r="IN53">
        <v>210</v>
      </c>
    </row>
    <row r="54" spans="2:248" s="2" customFormat="1" ht="12.75">
      <c r="B54" s="104"/>
      <c r="C54" s="4" t="s">
        <v>146</v>
      </c>
      <c r="E54" s="2">
        <f>SUM(E52:E53)</f>
        <v>420</v>
      </c>
      <c r="F54" s="2">
        <f aca="true" t="shared" si="36" ref="F54:BQ54">SUM(F52:F53)</f>
        <v>420</v>
      </c>
      <c r="G54" s="2">
        <f t="shared" si="36"/>
        <v>420</v>
      </c>
      <c r="H54" s="2">
        <f t="shared" si="36"/>
        <v>420</v>
      </c>
      <c r="I54" s="2">
        <f t="shared" si="36"/>
        <v>420</v>
      </c>
      <c r="J54" s="2">
        <f t="shared" si="36"/>
        <v>420</v>
      </c>
      <c r="K54" s="2">
        <f t="shared" si="36"/>
        <v>420</v>
      </c>
      <c r="L54" s="2">
        <f t="shared" si="36"/>
        <v>420</v>
      </c>
      <c r="M54" s="2">
        <f t="shared" si="36"/>
        <v>420</v>
      </c>
      <c r="N54" s="2">
        <f t="shared" si="36"/>
        <v>420</v>
      </c>
      <c r="O54" s="2">
        <f t="shared" si="36"/>
        <v>420</v>
      </c>
      <c r="P54" s="2">
        <f t="shared" si="36"/>
        <v>420</v>
      </c>
      <c r="Q54" s="2">
        <f t="shared" si="36"/>
        <v>420</v>
      </c>
      <c r="R54" s="2">
        <f t="shared" si="36"/>
        <v>420</v>
      </c>
      <c r="S54" s="2">
        <f t="shared" si="36"/>
        <v>420</v>
      </c>
      <c r="T54" s="2">
        <f t="shared" si="36"/>
        <v>420</v>
      </c>
      <c r="U54" s="2">
        <f t="shared" si="36"/>
        <v>420</v>
      </c>
      <c r="V54" s="2">
        <f t="shared" si="36"/>
        <v>420</v>
      </c>
      <c r="W54" s="2">
        <f t="shared" si="36"/>
        <v>420</v>
      </c>
      <c r="X54" s="2">
        <f t="shared" si="36"/>
        <v>420</v>
      </c>
      <c r="Y54" s="2">
        <f t="shared" si="36"/>
        <v>420</v>
      </c>
      <c r="Z54" s="2">
        <f t="shared" si="36"/>
        <v>420</v>
      </c>
      <c r="AA54" s="2">
        <f t="shared" si="36"/>
        <v>420</v>
      </c>
      <c r="AB54" s="2">
        <f t="shared" si="36"/>
        <v>420</v>
      </c>
      <c r="AC54" s="2">
        <f t="shared" si="36"/>
        <v>420</v>
      </c>
      <c r="AD54" s="2">
        <f t="shared" si="36"/>
        <v>420</v>
      </c>
      <c r="AE54" s="2">
        <f t="shared" si="36"/>
        <v>420</v>
      </c>
      <c r="AF54" s="2">
        <f t="shared" si="36"/>
        <v>420</v>
      </c>
      <c r="AG54" s="2">
        <f t="shared" si="36"/>
        <v>420</v>
      </c>
      <c r="AH54" s="2">
        <f t="shared" si="36"/>
        <v>420</v>
      </c>
      <c r="AI54" s="2">
        <f t="shared" si="36"/>
        <v>420</v>
      </c>
      <c r="AJ54" s="2">
        <f t="shared" si="36"/>
        <v>420</v>
      </c>
      <c r="AK54" s="2">
        <f t="shared" si="36"/>
        <v>420</v>
      </c>
      <c r="AL54" s="2">
        <f t="shared" si="36"/>
        <v>420</v>
      </c>
      <c r="AM54" s="2">
        <f t="shared" si="36"/>
        <v>420</v>
      </c>
      <c r="AN54" s="2">
        <f t="shared" si="36"/>
        <v>420</v>
      </c>
      <c r="AO54" s="2">
        <f t="shared" si="36"/>
        <v>420</v>
      </c>
      <c r="AP54" s="2">
        <f t="shared" si="36"/>
        <v>420</v>
      </c>
      <c r="AQ54" s="2">
        <f t="shared" si="36"/>
        <v>420</v>
      </c>
      <c r="AR54" s="2">
        <f t="shared" si="36"/>
        <v>420</v>
      </c>
      <c r="AS54" s="2">
        <f t="shared" si="36"/>
        <v>420</v>
      </c>
      <c r="AT54" s="2">
        <f t="shared" si="36"/>
        <v>420</v>
      </c>
      <c r="AU54" s="2">
        <f t="shared" si="36"/>
        <v>420</v>
      </c>
      <c r="AV54" s="2">
        <f t="shared" si="36"/>
        <v>420</v>
      </c>
      <c r="AW54" s="2">
        <f t="shared" si="36"/>
        <v>420</v>
      </c>
      <c r="AX54" s="2">
        <f t="shared" si="36"/>
        <v>420</v>
      </c>
      <c r="AY54" s="2">
        <f t="shared" si="36"/>
        <v>420</v>
      </c>
      <c r="AZ54" s="2">
        <f t="shared" si="36"/>
        <v>420</v>
      </c>
      <c r="BA54" s="2">
        <f t="shared" si="36"/>
        <v>420</v>
      </c>
      <c r="BB54" s="2">
        <f t="shared" si="36"/>
        <v>420</v>
      </c>
      <c r="BC54" s="2">
        <f t="shared" si="36"/>
        <v>420</v>
      </c>
      <c r="BD54" s="2">
        <f t="shared" si="36"/>
        <v>420</v>
      </c>
      <c r="BE54" s="2">
        <f t="shared" si="36"/>
        <v>420</v>
      </c>
      <c r="BF54" s="2">
        <f t="shared" si="36"/>
        <v>420</v>
      </c>
      <c r="BG54" s="2">
        <f t="shared" si="36"/>
        <v>420</v>
      </c>
      <c r="BH54" s="2">
        <f t="shared" si="36"/>
        <v>420</v>
      </c>
      <c r="BI54" s="2">
        <f t="shared" si="36"/>
        <v>420</v>
      </c>
      <c r="BJ54" s="2">
        <f t="shared" si="36"/>
        <v>420</v>
      </c>
      <c r="BK54" s="2">
        <f t="shared" si="36"/>
        <v>420</v>
      </c>
      <c r="BL54" s="2">
        <f t="shared" si="36"/>
        <v>420</v>
      </c>
      <c r="BM54" s="2">
        <f t="shared" si="36"/>
        <v>420</v>
      </c>
      <c r="BN54" s="2">
        <f t="shared" si="36"/>
        <v>420</v>
      </c>
      <c r="BO54" s="2">
        <f t="shared" si="36"/>
        <v>420</v>
      </c>
      <c r="BP54" s="2">
        <f t="shared" si="36"/>
        <v>420</v>
      </c>
      <c r="BQ54" s="2">
        <f t="shared" si="36"/>
        <v>420</v>
      </c>
      <c r="BR54" s="2">
        <f aca="true" t="shared" si="37" ref="BR54:EC54">SUM(BR52:BR53)</f>
        <v>420</v>
      </c>
      <c r="BS54" s="2">
        <f t="shared" si="37"/>
        <v>420</v>
      </c>
      <c r="BT54" s="2">
        <f t="shared" si="37"/>
        <v>420</v>
      </c>
      <c r="BU54" s="2">
        <f t="shared" si="37"/>
        <v>420</v>
      </c>
      <c r="BV54" s="2">
        <f t="shared" si="37"/>
        <v>420</v>
      </c>
      <c r="BW54" s="2">
        <f t="shared" si="37"/>
        <v>420</v>
      </c>
      <c r="BX54" s="2">
        <f t="shared" si="37"/>
        <v>420</v>
      </c>
      <c r="BY54" s="2">
        <f t="shared" si="37"/>
        <v>420</v>
      </c>
      <c r="BZ54" s="2">
        <f t="shared" si="37"/>
        <v>420</v>
      </c>
      <c r="CA54" s="2">
        <f t="shared" si="37"/>
        <v>420</v>
      </c>
      <c r="CB54" s="2">
        <f t="shared" si="37"/>
        <v>420</v>
      </c>
      <c r="CC54" s="2">
        <f t="shared" si="37"/>
        <v>420</v>
      </c>
      <c r="CD54" s="2">
        <f t="shared" si="37"/>
        <v>420</v>
      </c>
      <c r="CE54" s="2">
        <f t="shared" si="37"/>
        <v>420</v>
      </c>
      <c r="CF54" s="2">
        <f t="shared" si="37"/>
        <v>420</v>
      </c>
      <c r="CG54" s="2">
        <f t="shared" si="37"/>
        <v>420</v>
      </c>
      <c r="CH54" s="2">
        <f t="shared" si="37"/>
        <v>420</v>
      </c>
      <c r="CI54" s="2">
        <f t="shared" si="37"/>
        <v>420</v>
      </c>
      <c r="CJ54" s="2">
        <f t="shared" si="37"/>
        <v>420</v>
      </c>
      <c r="CK54" s="2">
        <f t="shared" si="37"/>
        <v>420</v>
      </c>
      <c r="CL54" s="2">
        <f t="shared" si="37"/>
        <v>420</v>
      </c>
      <c r="CM54" s="2">
        <f t="shared" si="37"/>
        <v>420</v>
      </c>
      <c r="CN54" s="2">
        <f t="shared" si="37"/>
        <v>420</v>
      </c>
      <c r="CO54" s="2">
        <f t="shared" si="37"/>
        <v>420</v>
      </c>
      <c r="CP54" s="2">
        <f t="shared" si="37"/>
        <v>420</v>
      </c>
      <c r="CQ54" s="2">
        <f t="shared" si="37"/>
        <v>420</v>
      </c>
      <c r="CR54" s="2">
        <f t="shared" si="37"/>
        <v>210</v>
      </c>
      <c r="CS54" s="2">
        <f t="shared" si="37"/>
        <v>210</v>
      </c>
      <c r="CT54" s="2">
        <f t="shared" si="37"/>
        <v>210</v>
      </c>
      <c r="CU54" s="2">
        <f t="shared" si="37"/>
        <v>210</v>
      </c>
      <c r="CV54" s="2">
        <f t="shared" si="37"/>
        <v>210</v>
      </c>
      <c r="CW54" s="2">
        <f t="shared" si="37"/>
        <v>210</v>
      </c>
      <c r="CX54" s="2">
        <f t="shared" si="37"/>
        <v>210</v>
      </c>
      <c r="CY54" s="2">
        <f t="shared" si="37"/>
        <v>210</v>
      </c>
      <c r="CZ54" s="2">
        <f t="shared" si="37"/>
        <v>210</v>
      </c>
      <c r="DA54" s="2">
        <f t="shared" si="37"/>
        <v>210</v>
      </c>
      <c r="DB54" s="2">
        <f t="shared" si="37"/>
        <v>210</v>
      </c>
      <c r="DC54" s="2">
        <f t="shared" si="37"/>
        <v>210</v>
      </c>
      <c r="DD54" s="2">
        <f t="shared" si="37"/>
        <v>210</v>
      </c>
      <c r="DE54" s="2">
        <f t="shared" si="37"/>
        <v>210</v>
      </c>
      <c r="DF54" s="2">
        <f t="shared" si="37"/>
        <v>210</v>
      </c>
      <c r="DG54" s="2">
        <f t="shared" si="37"/>
        <v>210</v>
      </c>
      <c r="DH54" s="2">
        <f t="shared" si="37"/>
        <v>210</v>
      </c>
      <c r="DI54" s="2">
        <f t="shared" si="37"/>
        <v>210</v>
      </c>
      <c r="DJ54" s="2">
        <f t="shared" si="37"/>
        <v>210</v>
      </c>
      <c r="DK54" s="2">
        <f t="shared" si="37"/>
        <v>210</v>
      </c>
      <c r="DL54" s="2">
        <f t="shared" si="37"/>
        <v>420</v>
      </c>
      <c r="DM54" s="2">
        <f t="shared" si="37"/>
        <v>420</v>
      </c>
      <c r="DN54" s="2">
        <f t="shared" si="37"/>
        <v>420</v>
      </c>
      <c r="DO54" s="2">
        <f t="shared" si="37"/>
        <v>420</v>
      </c>
      <c r="DP54" s="2">
        <f t="shared" si="37"/>
        <v>420</v>
      </c>
      <c r="DQ54" s="2">
        <f t="shared" si="37"/>
        <v>420</v>
      </c>
      <c r="DR54" s="2">
        <f t="shared" si="37"/>
        <v>420</v>
      </c>
      <c r="DS54" s="2">
        <f t="shared" si="37"/>
        <v>420</v>
      </c>
      <c r="DT54" s="2">
        <f t="shared" si="37"/>
        <v>420</v>
      </c>
      <c r="DU54" s="2">
        <f t="shared" si="37"/>
        <v>420</v>
      </c>
      <c r="DV54" s="2">
        <f t="shared" si="37"/>
        <v>420</v>
      </c>
      <c r="DW54" s="2">
        <f t="shared" si="37"/>
        <v>420</v>
      </c>
      <c r="DX54" s="2">
        <f t="shared" si="37"/>
        <v>420</v>
      </c>
      <c r="DY54" s="2">
        <f t="shared" si="37"/>
        <v>420</v>
      </c>
      <c r="DZ54" s="2">
        <f t="shared" si="37"/>
        <v>420</v>
      </c>
      <c r="EA54" s="2">
        <f t="shared" si="37"/>
        <v>420</v>
      </c>
      <c r="EB54" s="2">
        <f t="shared" si="37"/>
        <v>420</v>
      </c>
      <c r="EC54" s="2">
        <f t="shared" si="37"/>
        <v>420</v>
      </c>
      <c r="ED54" s="2">
        <f aca="true" t="shared" si="38" ref="ED54:GO54">SUM(ED52:ED53)</f>
        <v>420</v>
      </c>
      <c r="EE54" s="2">
        <f t="shared" si="38"/>
        <v>420</v>
      </c>
      <c r="EF54" s="2">
        <f t="shared" si="38"/>
        <v>420</v>
      </c>
      <c r="EG54" s="2">
        <f t="shared" si="38"/>
        <v>420</v>
      </c>
      <c r="EH54" s="2">
        <f t="shared" si="38"/>
        <v>420</v>
      </c>
      <c r="EI54" s="2">
        <f t="shared" si="38"/>
        <v>420</v>
      </c>
      <c r="EJ54" s="2">
        <f t="shared" si="38"/>
        <v>420</v>
      </c>
      <c r="EK54" s="2">
        <f t="shared" si="38"/>
        <v>420</v>
      </c>
      <c r="EL54" s="2">
        <f t="shared" si="38"/>
        <v>420</v>
      </c>
      <c r="EM54" s="2">
        <f t="shared" si="38"/>
        <v>420</v>
      </c>
      <c r="EN54" s="2">
        <f t="shared" si="38"/>
        <v>420</v>
      </c>
      <c r="EO54" s="2">
        <f t="shared" si="38"/>
        <v>420</v>
      </c>
      <c r="EP54" s="2">
        <f t="shared" si="38"/>
        <v>420</v>
      </c>
      <c r="EQ54" s="2">
        <f t="shared" si="38"/>
        <v>420</v>
      </c>
      <c r="ER54" s="2">
        <f t="shared" si="38"/>
        <v>420</v>
      </c>
      <c r="ES54" s="2">
        <f t="shared" si="38"/>
        <v>420</v>
      </c>
      <c r="ET54" s="2">
        <f t="shared" si="38"/>
        <v>420</v>
      </c>
      <c r="EU54" s="2">
        <f t="shared" si="38"/>
        <v>420</v>
      </c>
      <c r="EV54" s="2">
        <f t="shared" si="38"/>
        <v>420</v>
      </c>
      <c r="EW54" s="2">
        <f t="shared" si="38"/>
        <v>420</v>
      </c>
      <c r="EX54" s="2">
        <f t="shared" si="38"/>
        <v>420</v>
      </c>
      <c r="EY54" s="2">
        <f t="shared" si="38"/>
        <v>420</v>
      </c>
      <c r="EZ54" s="2">
        <f t="shared" si="38"/>
        <v>420</v>
      </c>
      <c r="FA54" s="2">
        <f t="shared" si="38"/>
        <v>420</v>
      </c>
      <c r="FB54" s="2">
        <f t="shared" si="38"/>
        <v>420</v>
      </c>
      <c r="FC54" s="2">
        <f t="shared" si="38"/>
        <v>420</v>
      </c>
      <c r="FD54" s="2">
        <f t="shared" si="38"/>
        <v>420</v>
      </c>
      <c r="FE54" s="2">
        <f t="shared" si="38"/>
        <v>420</v>
      </c>
      <c r="FF54" s="2">
        <f t="shared" si="38"/>
        <v>420</v>
      </c>
      <c r="FG54" s="2">
        <f t="shared" si="38"/>
        <v>420</v>
      </c>
      <c r="FH54" s="2">
        <f t="shared" si="38"/>
        <v>420</v>
      </c>
      <c r="FI54" s="2">
        <f t="shared" si="38"/>
        <v>420</v>
      </c>
      <c r="FJ54" s="2">
        <f t="shared" si="38"/>
        <v>420</v>
      </c>
      <c r="FK54" s="2">
        <f t="shared" si="38"/>
        <v>420</v>
      </c>
      <c r="FL54" s="2">
        <f t="shared" si="38"/>
        <v>420</v>
      </c>
      <c r="FM54" s="2">
        <f t="shared" si="38"/>
        <v>420</v>
      </c>
      <c r="FN54" s="2">
        <f t="shared" si="38"/>
        <v>420</v>
      </c>
      <c r="FO54" s="2">
        <f t="shared" si="38"/>
        <v>420</v>
      </c>
      <c r="FP54" s="2">
        <f t="shared" si="38"/>
        <v>420</v>
      </c>
      <c r="FQ54" s="2">
        <f t="shared" si="38"/>
        <v>420</v>
      </c>
      <c r="FR54" s="2">
        <f t="shared" si="38"/>
        <v>420</v>
      </c>
      <c r="FS54" s="2">
        <f t="shared" si="38"/>
        <v>420</v>
      </c>
      <c r="FT54" s="2">
        <f t="shared" si="38"/>
        <v>420</v>
      </c>
      <c r="FU54" s="2">
        <f t="shared" si="38"/>
        <v>420</v>
      </c>
      <c r="FV54" s="2">
        <f t="shared" si="38"/>
        <v>420</v>
      </c>
      <c r="FW54" s="2">
        <f t="shared" si="38"/>
        <v>420</v>
      </c>
      <c r="FX54" s="2">
        <f t="shared" si="38"/>
        <v>420</v>
      </c>
      <c r="FY54" s="2">
        <f t="shared" si="38"/>
        <v>420</v>
      </c>
      <c r="FZ54" s="2">
        <f t="shared" si="38"/>
        <v>420</v>
      </c>
      <c r="GA54" s="2">
        <f t="shared" si="38"/>
        <v>420</v>
      </c>
      <c r="GB54" s="2">
        <f t="shared" si="38"/>
        <v>420</v>
      </c>
      <c r="GC54" s="2">
        <f t="shared" si="38"/>
        <v>420</v>
      </c>
      <c r="GD54" s="2">
        <f t="shared" si="38"/>
        <v>420</v>
      </c>
      <c r="GE54" s="2">
        <f t="shared" si="38"/>
        <v>420</v>
      </c>
      <c r="GF54" s="2">
        <f t="shared" si="38"/>
        <v>420</v>
      </c>
      <c r="GG54" s="2">
        <f t="shared" si="38"/>
        <v>420</v>
      </c>
      <c r="GH54" s="2">
        <f t="shared" si="38"/>
        <v>420</v>
      </c>
      <c r="GI54" s="2">
        <f t="shared" si="38"/>
        <v>420</v>
      </c>
      <c r="GJ54" s="2">
        <f t="shared" si="38"/>
        <v>420</v>
      </c>
      <c r="GK54" s="2">
        <f t="shared" si="38"/>
        <v>420</v>
      </c>
      <c r="GL54" s="2">
        <f t="shared" si="38"/>
        <v>420</v>
      </c>
      <c r="GM54" s="2">
        <f t="shared" si="38"/>
        <v>420</v>
      </c>
      <c r="GN54" s="2">
        <f t="shared" si="38"/>
        <v>420</v>
      </c>
      <c r="GO54" s="2">
        <f t="shared" si="38"/>
        <v>420</v>
      </c>
      <c r="GP54" s="2">
        <f aca="true" t="shared" si="39" ref="GP54:IN54">SUM(GP52:GP53)</f>
        <v>420</v>
      </c>
      <c r="GQ54" s="2">
        <f t="shared" si="39"/>
        <v>420</v>
      </c>
      <c r="GR54" s="2">
        <f t="shared" si="39"/>
        <v>420</v>
      </c>
      <c r="GS54" s="2">
        <f t="shared" si="39"/>
        <v>420</v>
      </c>
      <c r="GT54" s="2">
        <f t="shared" si="39"/>
        <v>420</v>
      </c>
      <c r="GU54" s="2">
        <f t="shared" si="39"/>
        <v>420</v>
      </c>
      <c r="GV54" s="2">
        <f t="shared" si="39"/>
        <v>420</v>
      </c>
      <c r="GW54" s="2">
        <f t="shared" si="39"/>
        <v>420</v>
      </c>
      <c r="GX54" s="2">
        <f t="shared" si="39"/>
        <v>420</v>
      </c>
      <c r="GY54" s="2">
        <f t="shared" si="39"/>
        <v>420</v>
      </c>
      <c r="GZ54" s="2">
        <f t="shared" si="39"/>
        <v>420</v>
      </c>
      <c r="HA54" s="2">
        <f t="shared" si="39"/>
        <v>420</v>
      </c>
      <c r="HB54" s="2">
        <f t="shared" si="39"/>
        <v>420</v>
      </c>
      <c r="HC54" s="2">
        <f t="shared" si="39"/>
        <v>420</v>
      </c>
      <c r="HD54" s="2">
        <f t="shared" si="39"/>
        <v>420</v>
      </c>
      <c r="HE54" s="2">
        <f t="shared" si="39"/>
        <v>420</v>
      </c>
      <c r="HF54" s="2">
        <f t="shared" si="39"/>
        <v>420</v>
      </c>
      <c r="HG54" s="2">
        <f t="shared" si="39"/>
        <v>420</v>
      </c>
      <c r="HH54" s="2">
        <f t="shared" si="39"/>
        <v>420</v>
      </c>
      <c r="HI54" s="2">
        <f t="shared" si="39"/>
        <v>420</v>
      </c>
      <c r="HJ54" s="2">
        <f t="shared" si="39"/>
        <v>420</v>
      </c>
      <c r="HK54" s="2">
        <f t="shared" si="39"/>
        <v>210</v>
      </c>
      <c r="HL54" s="2">
        <f t="shared" si="39"/>
        <v>210</v>
      </c>
      <c r="HM54" s="2">
        <f t="shared" si="39"/>
        <v>210</v>
      </c>
      <c r="HN54" s="2">
        <f t="shared" si="39"/>
        <v>210</v>
      </c>
      <c r="HO54" s="2">
        <f t="shared" si="39"/>
        <v>210</v>
      </c>
      <c r="HP54" s="2">
        <f t="shared" si="39"/>
        <v>210</v>
      </c>
      <c r="HQ54" s="2">
        <f t="shared" si="39"/>
        <v>210</v>
      </c>
      <c r="HR54" s="2">
        <f t="shared" si="39"/>
        <v>210</v>
      </c>
      <c r="HS54" s="2">
        <f t="shared" si="39"/>
        <v>210</v>
      </c>
      <c r="HT54" s="2">
        <f t="shared" si="39"/>
        <v>210</v>
      </c>
      <c r="HU54" s="2">
        <f t="shared" si="39"/>
        <v>210</v>
      </c>
      <c r="HV54" s="2">
        <f t="shared" si="39"/>
        <v>210</v>
      </c>
      <c r="HW54" s="2">
        <f t="shared" si="39"/>
        <v>210</v>
      </c>
      <c r="HX54" s="2">
        <f t="shared" si="39"/>
        <v>210</v>
      </c>
      <c r="HY54" s="2">
        <f t="shared" si="39"/>
        <v>210</v>
      </c>
      <c r="HZ54" s="2">
        <f t="shared" si="39"/>
        <v>210</v>
      </c>
      <c r="IA54" s="2">
        <f t="shared" si="39"/>
        <v>210</v>
      </c>
      <c r="IB54" s="2">
        <f t="shared" si="39"/>
        <v>210</v>
      </c>
      <c r="IC54" s="2">
        <f t="shared" si="39"/>
        <v>210</v>
      </c>
      <c r="ID54" s="2">
        <f t="shared" si="39"/>
        <v>210</v>
      </c>
      <c r="IE54" s="2">
        <f t="shared" si="39"/>
        <v>210</v>
      </c>
      <c r="IF54" s="2">
        <f t="shared" si="39"/>
        <v>210</v>
      </c>
      <c r="IG54" s="2">
        <f t="shared" si="39"/>
        <v>210</v>
      </c>
      <c r="IH54" s="2">
        <f t="shared" si="39"/>
        <v>210</v>
      </c>
      <c r="II54" s="2">
        <f t="shared" si="39"/>
        <v>210</v>
      </c>
      <c r="IJ54" s="2">
        <f t="shared" si="39"/>
        <v>210</v>
      </c>
      <c r="IK54" s="2">
        <f t="shared" si="39"/>
        <v>210</v>
      </c>
      <c r="IL54" s="2">
        <f t="shared" si="39"/>
        <v>210</v>
      </c>
      <c r="IM54" s="2">
        <f t="shared" si="39"/>
        <v>210</v>
      </c>
      <c r="IN54" s="2">
        <f t="shared" si="39"/>
        <v>210</v>
      </c>
    </row>
    <row r="60" spans="2:125" ht="12.75">
      <c r="B60" s="92" t="s">
        <v>143</v>
      </c>
      <c r="C60" s="92" t="s">
        <v>144</v>
      </c>
      <c r="D60" t="s">
        <v>152</v>
      </c>
      <c r="E60" t="s">
        <v>125</v>
      </c>
      <c r="F60" t="s">
        <v>125</v>
      </c>
      <c r="G60" t="s">
        <v>125</v>
      </c>
      <c r="H60" t="s">
        <v>125</v>
      </c>
      <c r="I60" t="s">
        <v>125</v>
      </c>
      <c r="J60" t="s">
        <v>125</v>
      </c>
      <c r="K60" t="s">
        <v>125</v>
      </c>
      <c r="L60" t="s">
        <v>125</v>
      </c>
      <c r="M60" t="s">
        <v>125</v>
      </c>
      <c r="N60" t="s">
        <v>125</v>
      </c>
      <c r="O60" t="s">
        <v>125</v>
      </c>
      <c r="P60" t="s">
        <v>125</v>
      </c>
      <c r="Q60" t="s">
        <v>125</v>
      </c>
      <c r="R60" t="s">
        <v>125</v>
      </c>
      <c r="S60" t="s">
        <v>125</v>
      </c>
      <c r="T60" t="s">
        <v>125</v>
      </c>
      <c r="U60" t="s">
        <v>125</v>
      </c>
      <c r="V60" t="s">
        <v>125</v>
      </c>
      <c r="W60" t="s">
        <v>125</v>
      </c>
      <c r="X60" t="s">
        <v>125</v>
      </c>
      <c r="Y60" t="s">
        <v>125</v>
      </c>
      <c r="Z60" t="s">
        <v>125</v>
      </c>
      <c r="AA60" t="s">
        <v>125</v>
      </c>
      <c r="AB60" t="s">
        <v>125</v>
      </c>
      <c r="AC60" t="s">
        <v>125</v>
      </c>
      <c r="AD60" t="s">
        <v>125</v>
      </c>
      <c r="AE60" t="s">
        <v>125</v>
      </c>
      <c r="AF60" t="s">
        <v>125</v>
      </c>
      <c r="AG60" t="s">
        <v>125</v>
      </c>
      <c r="AH60" t="s">
        <v>125</v>
      </c>
      <c r="AI60" t="s">
        <v>125</v>
      </c>
      <c r="AJ60" t="s">
        <v>126</v>
      </c>
      <c r="AK60" t="s">
        <v>126</v>
      </c>
      <c r="AL60" t="s">
        <v>126</v>
      </c>
      <c r="AM60" t="s">
        <v>126</v>
      </c>
      <c r="AN60" t="s">
        <v>126</v>
      </c>
      <c r="AO60" t="s">
        <v>126</v>
      </c>
      <c r="AP60" t="s">
        <v>126</v>
      </c>
      <c r="AQ60" t="s">
        <v>126</v>
      </c>
      <c r="AR60" t="s">
        <v>126</v>
      </c>
      <c r="AS60" t="s">
        <v>126</v>
      </c>
      <c r="AT60" t="s">
        <v>126</v>
      </c>
      <c r="AU60" t="s">
        <v>126</v>
      </c>
      <c r="AV60" t="s">
        <v>126</v>
      </c>
      <c r="AW60" t="s">
        <v>126</v>
      </c>
      <c r="AX60" t="s">
        <v>126</v>
      </c>
      <c r="AY60" t="s">
        <v>126</v>
      </c>
      <c r="AZ60" t="s">
        <v>126</v>
      </c>
      <c r="BA60" t="s">
        <v>126</v>
      </c>
      <c r="BB60" t="s">
        <v>126</v>
      </c>
      <c r="BC60" t="s">
        <v>126</v>
      </c>
      <c r="BD60" t="s">
        <v>126</v>
      </c>
      <c r="BE60" t="s">
        <v>126</v>
      </c>
      <c r="BF60" t="s">
        <v>126</v>
      </c>
      <c r="BG60" t="s">
        <v>126</v>
      </c>
      <c r="BH60" t="s">
        <v>126</v>
      </c>
      <c r="BI60" t="s">
        <v>126</v>
      </c>
      <c r="BJ60" t="s">
        <v>126</v>
      </c>
      <c r="BK60" t="s">
        <v>126</v>
      </c>
      <c r="BL60" t="s">
        <v>126</v>
      </c>
      <c r="BM60" t="s">
        <v>126</v>
      </c>
      <c r="BN60" t="s">
        <v>126</v>
      </c>
      <c r="BO60" t="s">
        <v>127</v>
      </c>
      <c r="BP60" t="s">
        <v>127</v>
      </c>
      <c r="BQ60" t="s">
        <v>127</v>
      </c>
      <c r="BR60" t="s">
        <v>127</v>
      </c>
      <c r="BS60" t="s">
        <v>127</v>
      </c>
      <c r="BT60" t="s">
        <v>127</v>
      </c>
      <c r="BU60" t="s">
        <v>127</v>
      </c>
      <c r="BV60" t="s">
        <v>127</v>
      </c>
      <c r="BW60" t="s">
        <v>127</v>
      </c>
      <c r="BX60" t="s">
        <v>127</v>
      </c>
      <c r="BY60" t="s">
        <v>127</v>
      </c>
      <c r="BZ60" t="s">
        <v>127</v>
      </c>
      <c r="CA60" t="s">
        <v>127</v>
      </c>
      <c r="CB60" t="s">
        <v>127</v>
      </c>
      <c r="CC60" t="s">
        <v>127</v>
      </c>
      <c r="CD60" t="s">
        <v>127</v>
      </c>
      <c r="CE60" t="s">
        <v>127</v>
      </c>
      <c r="CF60" t="s">
        <v>127</v>
      </c>
      <c r="CG60" t="s">
        <v>127</v>
      </c>
      <c r="CH60" t="s">
        <v>127</v>
      </c>
      <c r="CI60" t="s">
        <v>127</v>
      </c>
      <c r="CJ60" t="s">
        <v>127</v>
      </c>
      <c r="CK60" t="s">
        <v>127</v>
      </c>
      <c r="CL60" t="s">
        <v>127</v>
      </c>
      <c r="CM60" t="s">
        <v>127</v>
      </c>
      <c r="CN60" t="s">
        <v>127</v>
      </c>
      <c r="CO60" t="s">
        <v>127</v>
      </c>
      <c r="CP60" t="s">
        <v>127</v>
      </c>
      <c r="CQ60" t="s">
        <v>128</v>
      </c>
      <c r="CR60" t="s">
        <v>128</v>
      </c>
      <c r="CS60" t="s">
        <v>128</v>
      </c>
      <c r="CT60" t="s">
        <v>128</v>
      </c>
      <c r="CU60" t="s">
        <v>128</v>
      </c>
      <c r="CV60" t="s">
        <v>128</v>
      </c>
      <c r="CW60" t="s">
        <v>128</v>
      </c>
      <c r="CX60" t="s">
        <v>128</v>
      </c>
      <c r="CY60" t="s">
        <v>128</v>
      </c>
      <c r="CZ60" t="s">
        <v>128</v>
      </c>
      <c r="DA60" t="s">
        <v>128</v>
      </c>
      <c r="DB60" t="s">
        <v>128</v>
      </c>
      <c r="DC60" t="s">
        <v>128</v>
      </c>
      <c r="DD60" t="s">
        <v>128</v>
      </c>
      <c r="DE60" t="s">
        <v>128</v>
      </c>
      <c r="DF60" t="s">
        <v>128</v>
      </c>
      <c r="DG60" t="s">
        <v>128</v>
      </c>
      <c r="DH60" t="s">
        <v>128</v>
      </c>
      <c r="DI60" t="s">
        <v>128</v>
      </c>
      <c r="DJ60" t="s">
        <v>128</v>
      </c>
      <c r="DK60" t="s">
        <v>128</v>
      </c>
      <c r="DL60" t="s">
        <v>128</v>
      </c>
      <c r="DM60" t="s">
        <v>128</v>
      </c>
      <c r="DN60" t="s">
        <v>128</v>
      </c>
      <c r="DO60" t="s">
        <v>128</v>
      </c>
      <c r="DP60" t="s">
        <v>128</v>
      </c>
      <c r="DQ60" t="s">
        <v>128</v>
      </c>
      <c r="DR60" t="s">
        <v>128</v>
      </c>
      <c r="DS60" t="s">
        <v>128</v>
      </c>
      <c r="DT60" t="s">
        <v>128</v>
      </c>
      <c r="DU60" t="s">
        <v>128</v>
      </c>
    </row>
    <row r="61" spans="2:125" ht="12.75">
      <c r="B61" s="93"/>
      <c r="C61" s="93" t="s">
        <v>3</v>
      </c>
      <c r="D61" t="s">
        <v>151</v>
      </c>
      <c r="E61">
        <v>1</v>
      </c>
      <c r="F61">
        <v>2</v>
      </c>
      <c r="G61">
        <v>3</v>
      </c>
      <c r="H61">
        <v>4</v>
      </c>
      <c r="I61">
        <v>5</v>
      </c>
      <c r="J61">
        <v>6</v>
      </c>
      <c r="K61">
        <v>7</v>
      </c>
      <c r="L61">
        <v>8</v>
      </c>
      <c r="M61">
        <v>9</v>
      </c>
      <c r="N61">
        <v>10</v>
      </c>
      <c r="O61">
        <v>11</v>
      </c>
      <c r="P61">
        <v>12</v>
      </c>
      <c r="Q61">
        <v>13</v>
      </c>
      <c r="R61">
        <v>14</v>
      </c>
      <c r="S61">
        <v>15</v>
      </c>
      <c r="T61">
        <v>16</v>
      </c>
      <c r="U61">
        <v>17</v>
      </c>
      <c r="V61">
        <v>18</v>
      </c>
      <c r="W61">
        <v>19</v>
      </c>
      <c r="X61">
        <v>20</v>
      </c>
      <c r="Y61">
        <v>21</v>
      </c>
      <c r="Z61">
        <v>22</v>
      </c>
      <c r="AA61">
        <v>23</v>
      </c>
      <c r="AB61">
        <v>24</v>
      </c>
      <c r="AC61">
        <v>25</v>
      </c>
      <c r="AD61">
        <v>26</v>
      </c>
      <c r="AE61">
        <v>27</v>
      </c>
      <c r="AF61">
        <v>28</v>
      </c>
      <c r="AG61">
        <v>29</v>
      </c>
      <c r="AH61">
        <v>30</v>
      </c>
      <c r="AI61">
        <v>31</v>
      </c>
      <c r="AJ61">
        <v>1</v>
      </c>
      <c r="AK61">
        <v>2</v>
      </c>
      <c r="AL61">
        <v>3</v>
      </c>
      <c r="AM61">
        <v>4</v>
      </c>
      <c r="AN61">
        <v>5</v>
      </c>
      <c r="AO61">
        <v>6</v>
      </c>
      <c r="AP61">
        <v>7</v>
      </c>
      <c r="AQ61">
        <v>8</v>
      </c>
      <c r="AR61">
        <v>9</v>
      </c>
      <c r="AS61">
        <v>10</v>
      </c>
      <c r="AT61">
        <v>11</v>
      </c>
      <c r="AU61">
        <v>12</v>
      </c>
      <c r="AV61">
        <v>13</v>
      </c>
      <c r="AW61">
        <v>14</v>
      </c>
      <c r="AX61">
        <v>15</v>
      </c>
      <c r="AY61">
        <v>16</v>
      </c>
      <c r="AZ61">
        <v>17</v>
      </c>
      <c r="BA61">
        <v>18</v>
      </c>
      <c r="BB61">
        <v>19</v>
      </c>
      <c r="BC61">
        <v>20</v>
      </c>
      <c r="BD61">
        <v>21</v>
      </c>
      <c r="BE61">
        <v>22</v>
      </c>
      <c r="BF61">
        <v>23</v>
      </c>
      <c r="BG61">
        <v>24</v>
      </c>
      <c r="BH61">
        <v>25</v>
      </c>
      <c r="BI61">
        <v>26</v>
      </c>
      <c r="BJ61">
        <v>27</v>
      </c>
      <c r="BK61">
        <v>28</v>
      </c>
      <c r="BL61">
        <v>29</v>
      </c>
      <c r="BM61">
        <v>30</v>
      </c>
      <c r="BN61">
        <v>31</v>
      </c>
      <c r="BO61">
        <v>1</v>
      </c>
      <c r="BP61">
        <v>2</v>
      </c>
      <c r="BQ61">
        <v>3</v>
      </c>
      <c r="BR61">
        <v>4</v>
      </c>
      <c r="BS61">
        <v>5</v>
      </c>
      <c r="BT61">
        <v>6</v>
      </c>
      <c r="BU61">
        <v>7</v>
      </c>
      <c r="BV61">
        <v>8</v>
      </c>
      <c r="BW61">
        <v>9</v>
      </c>
      <c r="BX61">
        <v>10</v>
      </c>
      <c r="BY61">
        <v>11</v>
      </c>
      <c r="BZ61">
        <v>12</v>
      </c>
      <c r="CA61">
        <v>13</v>
      </c>
      <c r="CB61">
        <v>14</v>
      </c>
      <c r="CC61">
        <v>15</v>
      </c>
      <c r="CD61">
        <v>16</v>
      </c>
      <c r="CE61">
        <v>17</v>
      </c>
      <c r="CF61">
        <v>18</v>
      </c>
      <c r="CG61">
        <v>19</v>
      </c>
      <c r="CH61">
        <v>20</v>
      </c>
      <c r="CI61">
        <v>21</v>
      </c>
      <c r="CJ61">
        <v>22</v>
      </c>
      <c r="CK61">
        <v>23</v>
      </c>
      <c r="CL61">
        <v>24</v>
      </c>
      <c r="CM61">
        <v>25</v>
      </c>
      <c r="CN61">
        <v>26</v>
      </c>
      <c r="CO61">
        <v>27</v>
      </c>
      <c r="CP61">
        <v>28</v>
      </c>
      <c r="CQ61">
        <v>1</v>
      </c>
      <c r="CR61">
        <v>2</v>
      </c>
      <c r="CS61">
        <v>3</v>
      </c>
      <c r="CT61">
        <v>4</v>
      </c>
      <c r="CU61">
        <v>5</v>
      </c>
      <c r="CV61">
        <v>6</v>
      </c>
      <c r="CW61">
        <v>7</v>
      </c>
      <c r="CX61">
        <v>8</v>
      </c>
      <c r="CY61">
        <v>9</v>
      </c>
      <c r="CZ61">
        <v>10</v>
      </c>
      <c r="DA61">
        <v>11</v>
      </c>
      <c r="DB61">
        <v>12</v>
      </c>
      <c r="DC61">
        <v>13</v>
      </c>
      <c r="DD61">
        <v>14</v>
      </c>
      <c r="DE61">
        <v>15</v>
      </c>
      <c r="DF61">
        <v>16</v>
      </c>
      <c r="DG61">
        <v>17</v>
      </c>
      <c r="DH61">
        <v>18</v>
      </c>
      <c r="DI61">
        <v>19</v>
      </c>
      <c r="DJ61">
        <v>20</v>
      </c>
      <c r="DK61">
        <v>21</v>
      </c>
      <c r="DL61">
        <v>22</v>
      </c>
      <c r="DM61">
        <v>23</v>
      </c>
      <c r="DN61">
        <v>24</v>
      </c>
      <c r="DO61">
        <v>25</v>
      </c>
      <c r="DP61">
        <v>26</v>
      </c>
      <c r="DQ61">
        <v>27</v>
      </c>
      <c r="DR61">
        <v>28</v>
      </c>
      <c r="DS61">
        <v>29</v>
      </c>
      <c r="DT61">
        <v>30</v>
      </c>
      <c r="DU61">
        <v>31</v>
      </c>
    </row>
    <row r="62" spans="2:125" ht="12.75">
      <c r="B62" s="94" t="s">
        <v>145</v>
      </c>
      <c r="C62" s="95">
        <v>1</v>
      </c>
      <c r="D62">
        <v>49.5</v>
      </c>
      <c r="E62">
        <v>49.5</v>
      </c>
      <c r="F62">
        <v>49.5</v>
      </c>
      <c r="G62">
        <v>49.5</v>
      </c>
      <c r="H62">
        <v>49.5</v>
      </c>
      <c r="I62">
        <v>49.5</v>
      </c>
      <c r="J62">
        <v>49.5</v>
      </c>
      <c r="K62">
        <v>49.5</v>
      </c>
      <c r="L62">
        <v>49.5</v>
      </c>
      <c r="M62">
        <v>49.5</v>
      </c>
      <c r="N62">
        <v>49.5</v>
      </c>
      <c r="O62">
        <v>49.5</v>
      </c>
      <c r="P62">
        <v>49.5</v>
      </c>
      <c r="Q62">
        <v>49.5</v>
      </c>
      <c r="R62">
        <v>49.5</v>
      </c>
      <c r="S62">
        <v>49.5</v>
      </c>
      <c r="T62">
        <v>49.5</v>
      </c>
      <c r="U62">
        <v>49.5</v>
      </c>
      <c r="V62">
        <v>49.5</v>
      </c>
      <c r="W62">
        <v>49.5</v>
      </c>
      <c r="X62">
        <v>49.5</v>
      </c>
      <c r="Y62">
        <v>49.5</v>
      </c>
      <c r="Z62">
        <v>49.5</v>
      </c>
      <c r="AA62">
        <v>49.5</v>
      </c>
      <c r="AB62">
        <v>49.5</v>
      </c>
      <c r="AC62">
        <v>49.5</v>
      </c>
      <c r="AD62">
        <v>49.5</v>
      </c>
      <c r="AE62">
        <v>49.5</v>
      </c>
      <c r="AF62">
        <v>49.5</v>
      </c>
      <c r="AG62">
        <v>49.5</v>
      </c>
      <c r="AH62">
        <v>49.5</v>
      </c>
      <c r="AI62">
        <v>49.5</v>
      </c>
      <c r="AJ62">
        <v>49.5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49.5</v>
      </c>
      <c r="BI62">
        <v>49.5</v>
      </c>
      <c r="BJ62">
        <v>49.5</v>
      </c>
      <c r="BK62">
        <v>49.5</v>
      </c>
      <c r="BL62">
        <v>49.5</v>
      </c>
      <c r="BM62">
        <v>49.5</v>
      </c>
      <c r="BN62">
        <v>49.5</v>
      </c>
      <c r="BO62">
        <v>49.5</v>
      </c>
      <c r="BP62">
        <v>49.5</v>
      </c>
      <c r="BQ62">
        <v>49.5</v>
      </c>
      <c r="BR62">
        <v>49.5</v>
      </c>
      <c r="BS62">
        <v>49.5</v>
      </c>
      <c r="BT62">
        <v>49.5</v>
      </c>
      <c r="BU62">
        <v>49.5</v>
      </c>
      <c r="BV62">
        <v>49.5</v>
      </c>
      <c r="BW62">
        <v>49.5</v>
      </c>
      <c r="BX62">
        <v>49.5</v>
      </c>
      <c r="BY62">
        <v>49.5</v>
      </c>
      <c r="BZ62">
        <v>49.5</v>
      </c>
      <c r="CA62">
        <v>49.5</v>
      </c>
      <c r="CB62">
        <v>49.5</v>
      </c>
      <c r="CC62">
        <v>49.5</v>
      </c>
      <c r="CD62">
        <v>49.5</v>
      </c>
      <c r="CE62">
        <v>49.5</v>
      </c>
      <c r="CF62">
        <v>49.5</v>
      </c>
      <c r="CG62">
        <v>49.5</v>
      </c>
      <c r="CH62">
        <v>49.5</v>
      </c>
      <c r="CI62">
        <v>49.5</v>
      </c>
      <c r="CJ62">
        <v>49.5</v>
      </c>
      <c r="CK62">
        <v>49.5</v>
      </c>
      <c r="CL62">
        <v>49.5</v>
      </c>
      <c r="CM62">
        <v>49.5</v>
      </c>
      <c r="CN62">
        <v>49.5</v>
      </c>
      <c r="CO62">
        <v>49.5</v>
      </c>
      <c r="CP62">
        <v>49.5</v>
      </c>
      <c r="CQ62">
        <v>49.5</v>
      </c>
      <c r="CR62">
        <v>49.5</v>
      </c>
      <c r="CS62">
        <v>49.5</v>
      </c>
      <c r="CT62">
        <v>49.5</v>
      </c>
      <c r="CU62">
        <v>49.5</v>
      </c>
      <c r="CV62">
        <v>49.5</v>
      </c>
      <c r="CW62">
        <v>49.5</v>
      </c>
      <c r="CX62">
        <v>49.5</v>
      </c>
      <c r="CY62">
        <v>49.5</v>
      </c>
      <c r="CZ62">
        <v>49.5</v>
      </c>
      <c r="DA62">
        <v>49.5</v>
      </c>
      <c r="DB62">
        <v>49.5</v>
      </c>
      <c r="DC62">
        <v>49.5</v>
      </c>
      <c r="DD62">
        <v>49.5</v>
      </c>
      <c r="DE62">
        <v>49.5</v>
      </c>
      <c r="DF62">
        <v>49.5</v>
      </c>
      <c r="DG62">
        <v>49.5</v>
      </c>
      <c r="DH62">
        <v>49.5</v>
      </c>
      <c r="DI62">
        <v>49.5</v>
      </c>
      <c r="DJ62">
        <v>49.5</v>
      </c>
      <c r="DK62">
        <v>49.5</v>
      </c>
      <c r="DL62">
        <v>49.5</v>
      </c>
      <c r="DM62">
        <v>49.5</v>
      </c>
      <c r="DN62">
        <v>49.5</v>
      </c>
      <c r="DO62">
        <v>49.5</v>
      </c>
      <c r="DP62">
        <v>49.5</v>
      </c>
      <c r="DQ62">
        <v>49.5</v>
      </c>
      <c r="DR62">
        <v>49.5</v>
      </c>
      <c r="DS62">
        <v>49.5</v>
      </c>
      <c r="DT62">
        <v>49.5</v>
      </c>
      <c r="DU62">
        <v>49.5</v>
      </c>
    </row>
    <row r="63" spans="2:125" ht="12.75">
      <c r="B63" s="96"/>
      <c r="C63" s="95">
        <v>2</v>
      </c>
      <c r="D63">
        <v>49.5</v>
      </c>
      <c r="E63">
        <v>49.5</v>
      </c>
      <c r="F63">
        <v>49.5</v>
      </c>
      <c r="G63">
        <v>49.5</v>
      </c>
      <c r="H63">
        <v>49.5</v>
      </c>
      <c r="I63">
        <v>49.5</v>
      </c>
      <c r="J63">
        <v>49.5</v>
      </c>
      <c r="K63">
        <v>49.5</v>
      </c>
      <c r="L63">
        <v>49.5</v>
      </c>
      <c r="M63">
        <v>49.5</v>
      </c>
      <c r="N63">
        <v>49.5</v>
      </c>
      <c r="O63">
        <v>49.5</v>
      </c>
      <c r="P63">
        <v>49.5</v>
      </c>
      <c r="Q63">
        <v>49.5</v>
      </c>
      <c r="R63">
        <v>49.5</v>
      </c>
      <c r="S63">
        <v>49.5</v>
      </c>
      <c r="T63">
        <v>49.5</v>
      </c>
      <c r="U63">
        <v>49.5</v>
      </c>
      <c r="V63">
        <v>49.5</v>
      </c>
      <c r="W63">
        <v>49.5</v>
      </c>
      <c r="X63">
        <v>49.5</v>
      </c>
      <c r="Y63">
        <v>49.5</v>
      </c>
      <c r="Z63">
        <v>49.5</v>
      </c>
      <c r="AA63">
        <v>49.5</v>
      </c>
      <c r="AB63">
        <v>49.5</v>
      </c>
      <c r="AC63">
        <v>49.5</v>
      </c>
      <c r="AD63">
        <v>49.5</v>
      </c>
      <c r="AE63">
        <v>49.5</v>
      </c>
      <c r="AF63">
        <v>49.5</v>
      </c>
      <c r="AG63">
        <v>49.5</v>
      </c>
      <c r="AH63">
        <v>49.5</v>
      </c>
      <c r="AI63">
        <v>49.5</v>
      </c>
      <c r="AJ63">
        <v>49.5</v>
      </c>
      <c r="AK63">
        <v>49.5</v>
      </c>
      <c r="AL63">
        <v>49.5</v>
      </c>
      <c r="AM63">
        <v>49.5</v>
      </c>
      <c r="AN63">
        <v>49.5</v>
      </c>
      <c r="AO63">
        <v>49.5</v>
      </c>
      <c r="AP63">
        <v>49.5</v>
      </c>
      <c r="AQ63">
        <v>49.5</v>
      </c>
      <c r="AR63">
        <v>49.5</v>
      </c>
      <c r="AS63">
        <v>49.5</v>
      </c>
      <c r="AT63">
        <v>49.5</v>
      </c>
      <c r="AU63">
        <v>49.5</v>
      </c>
      <c r="AV63">
        <v>49.5</v>
      </c>
      <c r="AW63">
        <v>49.5</v>
      </c>
      <c r="AX63">
        <v>49.5</v>
      </c>
      <c r="AY63">
        <v>49.5</v>
      </c>
      <c r="AZ63">
        <v>49.5</v>
      </c>
      <c r="BA63">
        <v>49.5</v>
      </c>
      <c r="BB63">
        <v>49.5</v>
      </c>
      <c r="BC63">
        <v>49.5</v>
      </c>
      <c r="BD63">
        <v>49.5</v>
      </c>
      <c r="BE63">
        <v>49.5</v>
      </c>
      <c r="BF63">
        <v>49.5</v>
      </c>
      <c r="BG63">
        <v>49.5</v>
      </c>
      <c r="BH63">
        <v>49.5</v>
      </c>
      <c r="BI63">
        <v>49.5</v>
      </c>
      <c r="BJ63">
        <v>49.5</v>
      </c>
      <c r="BK63">
        <v>49.5</v>
      </c>
      <c r="BL63">
        <v>49.5</v>
      </c>
      <c r="BM63">
        <v>49.5</v>
      </c>
      <c r="BN63">
        <v>49.5</v>
      </c>
      <c r="BO63">
        <v>49.5</v>
      </c>
      <c r="BP63">
        <v>49.5</v>
      </c>
      <c r="BQ63">
        <v>49.5</v>
      </c>
      <c r="BR63">
        <v>49.5</v>
      </c>
      <c r="BS63">
        <v>49.5</v>
      </c>
      <c r="BT63">
        <v>49.5</v>
      </c>
      <c r="BU63">
        <v>49.5</v>
      </c>
      <c r="BV63">
        <v>49.5</v>
      </c>
      <c r="BW63">
        <v>49.5</v>
      </c>
      <c r="BX63">
        <v>49.5</v>
      </c>
      <c r="BY63">
        <v>49.5</v>
      </c>
      <c r="BZ63">
        <v>49.5</v>
      </c>
      <c r="CA63">
        <v>49.5</v>
      </c>
      <c r="CB63">
        <v>49.5</v>
      </c>
      <c r="CC63">
        <v>49.5</v>
      </c>
      <c r="CD63">
        <v>49.5</v>
      </c>
      <c r="CE63">
        <v>49.5</v>
      </c>
      <c r="CF63">
        <v>49.5</v>
      </c>
      <c r="CG63">
        <v>49.5</v>
      </c>
      <c r="CH63">
        <v>49.5</v>
      </c>
      <c r="CI63">
        <v>49.5</v>
      </c>
      <c r="CJ63">
        <v>49.5</v>
      </c>
      <c r="CK63">
        <v>49.5</v>
      </c>
      <c r="CL63">
        <v>49.5</v>
      </c>
      <c r="CM63">
        <v>49.5</v>
      </c>
      <c r="CN63">
        <v>49.5</v>
      </c>
      <c r="CO63">
        <v>49.5</v>
      </c>
      <c r="CP63">
        <v>49.5</v>
      </c>
      <c r="CQ63">
        <v>49.5</v>
      </c>
      <c r="CR63">
        <v>49.5</v>
      </c>
      <c r="CS63">
        <v>49.5</v>
      </c>
      <c r="CT63">
        <v>49.5</v>
      </c>
      <c r="CU63">
        <v>49.5</v>
      </c>
      <c r="CV63">
        <v>49.5</v>
      </c>
      <c r="CW63">
        <v>49.5</v>
      </c>
      <c r="CX63">
        <v>49.5</v>
      </c>
      <c r="CY63">
        <v>49.5</v>
      </c>
      <c r="CZ63">
        <v>49.5</v>
      </c>
      <c r="DA63">
        <v>49.5</v>
      </c>
      <c r="DB63">
        <v>49.5</v>
      </c>
      <c r="DC63">
        <v>49.5</v>
      </c>
      <c r="DD63">
        <v>49.5</v>
      </c>
      <c r="DE63">
        <v>49.5</v>
      </c>
      <c r="DF63">
        <v>49.5</v>
      </c>
      <c r="DG63">
        <v>49.5</v>
      </c>
      <c r="DH63">
        <v>49.5</v>
      </c>
      <c r="DI63">
        <v>49.5</v>
      </c>
      <c r="DJ63">
        <v>49.5</v>
      </c>
      <c r="DK63">
        <v>49.5</v>
      </c>
      <c r="DL63">
        <v>49.5</v>
      </c>
      <c r="DM63">
        <v>49.5</v>
      </c>
      <c r="DN63">
        <v>49.5</v>
      </c>
      <c r="DO63">
        <v>49.5</v>
      </c>
      <c r="DP63">
        <v>49.5</v>
      </c>
      <c r="DQ63">
        <v>49.5</v>
      </c>
      <c r="DR63">
        <v>49.5</v>
      </c>
      <c r="DS63">
        <v>49.5</v>
      </c>
      <c r="DT63">
        <v>49.5</v>
      </c>
      <c r="DU63">
        <v>49.5</v>
      </c>
    </row>
    <row r="64" spans="2:125" ht="12.75">
      <c r="B64" s="96"/>
      <c r="C64" s="95">
        <v>3</v>
      </c>
      <c r="D64">
        <v>32</v>
      </c>
      <c r="E64">
        <v>32</v>
      </c>
      <c r="F64">
        <v>32</v>
      </c>
      <c r="G64">
        <v>32</v>
      </c>
      <c r="H64">
        <v>32</v>
      </c>
      <c r="I64">
        <v>32</v>
      </c>
      <c r="J64">
        <v>32</v>
      </c>
      <c r="K64">
        <v>32</v>
      </c>
      <c r="L64">
        <v>32</v>
      </c>
      <c r="M64">
        <v>32</v>
      </c>
      <c r="N64">
        <v>32</v>
      </c>
      <c r="O64">
        <v>32</v>
      </c>
      <c r="P64">
        <v>32</v>
      </c>
      <c r="Q64">
        <v>32</v>
      </c>
      <c r="R64">
        <v>32</v>
      </c>
      <c r="S64">
        <v>32</v>
      </c>
      <c r="T64">
        <v>32</v>
      </c>
      <c r="U64">
        <v>32</v>
      </c>
      <c r="V64">
        <v>32</v>
      </c>
      <c r="W64">
        <v>32</v>
      </c>
      <c r="X64">
        <v>32</v>
      </c>
      <c r="Y64">
        <v>32</v>
      </c>
      <c r="Z64">
        <v>32</v>
      </c>
      <c r="AA64">
        <v>32</v>
      </c>
      <c r="AB64">
        <v>32</v>
      </c>
      <c r="AC64">
        <v>32</v>
      </c>
      <c r="AD64">
        <v>32</v>
      </c>
      <c r="AE64">
        <v>32</v>
      </c>
      <c r="AF64">
        <v>32</v>
      </c>
      <c r="AG64">
        <v>32</v>
      </c>
      <c r="AH64">
        <v>32</v>
      </c>
      <c r="AI64">
        <v>32</v>
      </c>
      <c r="AJ64">
        <v>32</v>
      </c>
      <c r="AK64">
        <v>32</v>
      </c>
      <c r="AL64">
        <v>32</v>
      </c>
      <c r="AM64">
        <v>32</v>
      </c>
      <c r="AN64">
        <v>32</v>
      </c>
      <c r="AO64">
        <v>32</v>
      </c>
      <c r="AP64">
        <v>32</v>
      </c>
      <c r="AQ64">
        <v>32</v>
      </c>
      <c r="AR64">
        <v>32</v>
      </c>
      <c r="AS64">
        <v>32</v>
      </c>
      <c r="AT64">
        <v>32</v>
      </c>
      <c r="AU64">
        <v>32</v>
      </c>
      <c r="AV64">
        <v>32</v>
      </c>
      <c r="AW64">
        <v>32</v>
      </c>
      <c r="AX64">
        <v>32</v>
      </c>
      <c r="AY64">
        <v>32</v>
      </c>
      <c r="AZ64">
        <v>32</v>
      </c>
      <c r="BA64">
        <v>32</v>
      </c>
      <c r="BB64">
        <v>32</v>
      </c>
      <c r="BC64">
        <v>32</v>
      </c>
      <c r="BD64">
        <v>32</v>
      </c>
      <c r="BE64">
        <v>32</v>
      </c>
      <c r="BF64">
        <v>32</v>
      </c>
      <c r="BG64">
        <v>32</v>
      </c>
      <c r="BH64">
        <v>32</v>
      </c>
      <c r="BI64">
        <v>32</v>
      </c>
      <c r="BJ64">
        <v>32</v>
      </c>
      <c r="BK64">
        <v>32</v>
      </c>
      <c r="BL64">
        <v>32</v>
      </c>
      <c r="BM64">
        <v>32</v>
      </c>
      <c r="BN64">
        <v>32</v>
      </c>
      <c r="BO64">
        <v>32</v>
      </c>
      <c r="BP64">
        <v>32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32</v>
      </c>
      <c r="CR64">
        <v>32</v>
      </c>
      <c r="CS64">
        <v>32</v>
      </c>
      <c r="CT64">
        <v>32</v>
      </c>
      <c r="CU64">
        <v>32</v>
      </c>
      <c r="CV64">
        <v>32</v>
      </c>
      <c r="CW64">
        <v>32</v>
      </c>
      <c r="CX64">
        <v>32</v>
      </c>
      <c r="CY64">
        <v>32</v>
      </c>
      <c r="CZ64">
        <v>32</v>
      </c>
      <c r="DA64">
        <v>32</v>
      </c>
      <c r="DB64">
        <v>32</v>
      </c>
      <c r="DC64">
        <v>32</v>
      </c>
      <c r="DD64">
        <v>32</v>
      </c>
      <c r="DE64">
        <v>32</v>
      </c>
      <c r="DF64">
        <v>32</v>
      </c>
      <c r="DG64">
        <v>32</v>
      </c>
      <c r="DH64">
        <v>32</v>
      </c>
      <c r="DI64">
        <v>32</v>
      </c>
      <c r="DJ64">
        <v>32</v>
      </c>
      <c r="DK64">
        <v>32</v>
      </c>
      <c r="DL64">
        <v>32</v>
      </c>
      <c r="DM64">
        <v>32</v>
      </c>
      <c r="DN64">
        <v>32</v>
      </c>
      <c r="DO64">
        <v>32</v>
      </c>
      <c r="DP64">
        <v>32</v>
      </c>
      <c r="DQ64">
        <v>32</v>
      </c>
      <c r="DR64">
        <v>32</v>
      </c>
      <c r="DS64">
        <v>32</v>
      </c>
      <c r="DT64">
        <v>32</v>
      </c>
      <c r="DU64">
        <v>32</v>
      </c>
    </row>
    <row r="65" spans="2:125" ht="12.75">
      <c r="B65" s="96"/>
      <c r="C65" s="95">
        <v>4</v>
      </c>
      <c r="D65">
        <v>32</v>
      </c>
      <c r="E65">
        <v>32</v>
      </c>
      <c r="F65">
        <v>32</v>
      </c>
      <c r="G65">
        <v>32</v>
      </c>
      <c r="H65">
        <v>32</v>
      </c>
      <c r="I65">
        <v>32</v>
      </c>
      <c r="J65">
        <v>32</v>
      </c>
      <c r="K65">
        <v>32</v>
      </c>
      <c r="L65">
        <v>32</v>
      </c>
      <c r="M65">
        <v>32</v>
      </c>
      <c r="N65">
        <v>32</v>
      </c>
      <c r="O65">
        <v>32</v>
      </c>
      <c r="P65">
        <v>32</v>
      </c>
      <c r="Q65">
        <v>32</v>
      </c>
      <c r="R65">
        <v>32</v>
      </c>
      <c r="S65">
        <v>32</v>
      </c>
      <c r="T65">
        <v>32</v>
      </c>
      <c r="U65">
        <v>32</v>
      </c>
      <c r="V65">
        <v>32</v>
      </c>
      <c r="W65">
        <v>32</v>
      </c>
      <c r="X65">
        <v>32</v>
      </c>
      <c r="Y65">
        <v>32</v>
      </c>
      <c r="Z65">
        <v>32</v>
      </c>
      <c r="AA65">
        <v>32</v>
      </c>
      <c r="AB65">
        <v>32</v>
      </c>
      <c r="AC65">
        <v>32</v>
      </c>
      <c r="AD65">
        <v>32</v>
      </c>
      <c r="AE65">
        <v>32</v>
      </c>
      <c r="AF65">
        <v>32</v>
      </c>
      <c r="AG65">
        <v>32</v>
      </c>
      <c r="AH65">
        <v>32</v>
      </c>
      <c r="AI65">
        <v>32</v>
      </c>
      <c r="AJ65">
        <v>32</v>
      </c>
      <c r="AK65">
        <v>32</v>
      </c>
      <c r="AL65">
        <v>32</v>
      </c>
      <c r="AM65">
        <v>32</v>
      </c>
      <c r="AN65">
        <v>32</v>
      </c>
      <c r="AO65">
        <v>32</v>
      </c>
      <c r="AP65">
        <v>32</v>
      </c>
      <c r="AQ65">
        <v>32</v>
      </c>
      <c r="AR65">
        <v>32</v>
      </c>
      <c r="AS65">
        <v>32</v>
      </c>
      <c r="AT65">
        <v>32</v>
      </c>
      <c r="AU65">
        <v>32</v>
      </c>
      <c r="AV65">
        <v>32</v>
      </c>
      <c r="AW65">
        <v>32</v>
      </c>
      <c r="AX65">
        <v>32</v>
      </c>
      <c r="AY65">
        <v>32</v>
      </c>
      <c r="AZ65">
        <v>32</v>
      </c>
      <c r="BA65">
        <v>32</v>
      </c>
      <c r="BB65">
        <v>32</v>
      </c>
      <c r="BC65">
        <v>32</v>
      </c>
      <c r="BD65">
        <v>32</v>
      </c>
      <c r="BE65">
        <v>32</v>
      </c>
      <c r="BF65">
        <v>32</v>
      </c>
      <c r="BG65">
        <v>32</v>
      </c>
      <c r="BH65">
        <v>32</v>
      </c>
      <c r="BI65">
        <v>32</v>
      </c>
      <c r="BJ65">
        <v>32</v>
      </c>
      <c r="BK65">
        <v>32</v>
      </c>
      <c r="BL65">
        <v>32</v>
      </c>
      <c r="BM65">
        <v>32</v>
      </c>
      <c r="BN65">
        <v>32</v>
      </c>
      <c r="BO65">
        <v>32</v>
      </c>
      <c r="BP65">
        <v>32</v>
      </c>
      <c r="BQ65">
        <v>32</v>
      </c>
      <c r="BR65">
        <v>32</v>
      </c>
      <c r="BS65">
        <v>32</v>
      </c>
      <c r="BT65">
        <v>32</v>
      </c>
      <c r="BU65">
        <v>32</v>
      </c>
      <c r="BV65">
        <v>32</v>
      </c>
      <c r="BW65">
        <v>32</v>
      </c>
      <c r="BX65">
        <v>32</v>
      </c>
      <c r="BY65">
        <v>32</v>
      </c>
      <c r="BZ65">
        <v>32</v>
      </c>
      <c r="CA65">
        <v>32</v>
      </c>
      <c r="CB65">
        <v>32</v>
      </c>
      <c r="CC65">
        <v>32</v>
      </c>
      <c r="CD65">
        <v>32</v>
      </c>
      <c r="CE65">
        <v>32</v>
      </c>
      <c r="CF65">
        <v>32</v>
      </c>
      <c r="CG65">
        <v>32</v>
      </c>
      <c r="CH65">
        <v>32</v>
      </c>
      <c r="CI65">
        <v>32</v>
      </c>
      <c r="CJ65">
        <v>32</v>
      </c>
      <c r="CK65">
        <v>32</v>
      </c>
      <c r="CL65">
        <v>32</v>
      </c>
      <c r="CM65">
        <v>32</v>
      </c>
      <c r="CN65">
        <v>32</v>
      </c>
      <c r="CO65">
        <v>32</v>
      </c>
      <c r="CP65">
        <v>32</v>
      </c>
      <c r="CQ65">
        <v>32</v>
      </c>
      <c r="CR65">
        <v>32</v>
      </c>
      <c r="CS65">
        <v>32</v>
      </c>
      <c r="CT65">
        <v>32</v>
      </c>
      <c r="CU65">
        <v>32</v>
      </c>
      <c r="CV65">
        <v>32</v>
      </c>
      <c r="CW65">
        <v>32</v>
      </c>
      <c r="CX65">
        <v>32</v>
      </c>
      <c r="CY65">
        <v>32</v>
      </c>
      <c r="CZ65">
        <v>32</v>
      </c>
      <c r="DA65">
        <v>32</v>
      </c>
      <c r="DB65">
        <v>32</v>
      </c>
      <c r="DC65">
        <v>32</v>
      </c>
      <c r="DD65">
        <v>32</v>
      </c>
      <c r="DE65">
        <v>32</v>
      </c>
      <c r="DF65">
        <v>32</v>
      </c>
      <c r="DG65">
        <v>32</v>
      </c>
      <c r="DH65">
        <v>32</v>
      </c>
      <c r="DI65">
        <v>32</v>
      </c>
      <c r="DJ65">
        <v>32</v>
      </c>
      <c r="DK65">
        <v>32</v>
      </c>
      <c r="DL65">
        <v>32</v>
      </c>
      <c r="DM65">
        <v>32</v>
      </c>
      <c r="DN65">
        <v>32</v>
      </c>
      <c r="DO65">
        <v>32</v>
      </c>
      <c r="DP65">
        <v>32</v>
      </c>
      <c r="DQ65">
        <v>32</v>
      </c>
      <c r="DR65">
        <v>32</v>
      </c>
      <c r="DS65">
        <v>32</v>
      </c>
      <c r="DT65">
        <v>32</v>
      </c>
      <c r="DU65">
        <v>32</v>
      </c>
    </row>
    <row r="66" spans="2:125" ht="12.75">
      <c r="B66" s="96"/>
      <c r="C66" s="95">
        <v>5</v>
      </c>
      <c r="D66">
        <v>37.5</v>
      </c>
      <c r="E66">
        <v>37.5</v>
      </c>
      <c r="F66">
        <v>37.5</v>
      </c>
      <c r="G66">
        <v>37.5</v>
      </c>
      <c r="H66">
        <v>37.5</v>
      </c>
      <c r="I66">
        <v>37.5</v>
      </c>
      <c r="J66">
        <v>37.5</v>
      </c>
      <c r="K66">
        <v>37.5</v>
      </c>
      <c r="L66">
        <v>37.5</v>
      </c>
      <c r="M66">
        <v>37.5</v>
      </c>
      <c r="N66">
        <v>37.5</v>
      </c>
      <c r="O66">
        <v>37.5</v>
      </c>
      <c r="P66">
        <v>37.5</v>
      </c>
      <c r="Q66">
        <v>37.5</v>
      </c>
      <c r="R66">
        <v>37.5</v>
      </c>
      <c r="S66">
        <v>37.5</v>
      </c>
      <c r="T66">
        <v>37.5</v>
      </c>
      <c r="U66">
        <v>37.5</v>
      </c>
      <c r="V66">
        <v>37.5</v>
      </c>
      <c r="W66">
        <v>37.5</v>
      </c>
      <c r="X66">
        <v>37.5</v>
      </c>
      <c r="Y66">
        <v>37.5</v>
      </c>
      <c r="Z66">
        <v>37.5</v>
      </c>
      <c r="AA66">
        <v>37.5</v>
      </c>
      <c r="AB66">
        <v>37.5</v>
      </c>
      <c r="AC66">
        <v>37.5</v>
      </c>
      <c r="AD66">
        <v>37.5</v>
      </c>
      <c r="AE66">
        <v>37.5</v>
      </c>
      <c r="AF66">
        <v>37.5</v>
      </c>
      <c r="AG66">
        <v>37.5</v>
      </c>
      <c r="AH66">
        <v>37.5</v>
      </c>
      <c r="AI66">
        <v>37.5</v>
      </c>
      <c r="AJ66">
        <v>37.5</v>
      </c>
      <c r="AK66">
        <v>37.5</v>
      </c>
      <c r="AL66">
        <v>37.5</v>
      </c>
      <c r="AM66">
        <v>37.5</v>
      </c>
      <c r="AN66">
        <v>37.5</v>
      </c>
      <c r="AO66">
        <v>37.5</v>
      </c>
      <c r="AP66">
        <v>37.5</v>
      </c>
      <c r="AQ66">
        <v>37.5</v>
      </c>
      <c r="AR66">
        <v>37.5</v>
      </c>
      <c r="AS66">
        <v>37.5</v>
      </c>
      <c r="AT66">
        <v>37.5</v>
      </c>
      <c r="AU66">
        <v>37.5</v>
      </c>
      <c r="AV66">
        <v>37.5</v>
      </c>
      <c r="AW66">
        <v>37.5</v>
      </c>
      <c r="AX66">
        <v>37.5</v>
      </c>
      <c r="AY66">
        <v>37.5</v>
      </c>
      <c r="AZ66">
        <v>37.5</v>
      </c>
      <c r="BA66">
        <v>37.5</v>
      </c>
      <c r="BB66">
        <v>37.5</v>
      </c>
      <c r="BC66">
        <v>37.5</v>
      </c>
      <c r="BD66">
        <v>37.5</v>
      </c>
      <c r="BE66">
        <v>37.5</v>
      </c>
      <c r="BF66">
        <v>37.5</v>
      </c>
      <c r="BG66">
        <v>37.5</v>
      </c>
      <c r="BH66">
        <v>37.5</v>
      </c>
      <c r="BI66">
        <v>37.5</v>
      </c>
      <c r="BJ66">
        <v>37.5</v>
      </c>
      <c r="BK66">
        <v>37.5</v>
      </c>
      <c r="BL66">
        <v>37.5</v>
      </c>
      <c r="BM66">
        <v>37.5</v>
      </c>
      <c r="BN66">
        <v>37.5</v>
      </c>
      <c r="BO66">
        <v>37.5</v>
      </c>
      <c r="BP66">
        <v>37.5</v>
      </c>
      <c r="BQ66">
        <v>37.5</v>
      </c>
      <c r="BR66">
        <v>37.5</v>
      </c>
      <c r="BS66">
        <v>37.5</v>
      </c>
      <c r="BT66">
        <v>37.5</v>
      </c>
      <c r="BU66">
        <v>37.5</v>
      </c>
      <c r="BV66">
        <v>37.5</v>
      </c>
      <c r="BW66">
        <v>37.5</v>
      </c>
      <c r="BX66">
        <v>37.5</v>
      </c>
      <c r="BY66">
        <v>37.5</v>
      </c>
      <c r="BZ66">
        <v>37.5</v>
      </c>
      <c r="CA66">
        <v>37.5</v>
      </c>
      <c r="CB66">
        <v>37.5</v>
      </c>
      <c r="CC66">
        <v>37.5</v>
      </c>
      <c r="CD66">
        <v>37.5</v>
      </c>
      <c r="CE66">
        <v>37.5</v>
      </c>
      <c r="CF66">
        <v>37.5</v>
      </c>
      <c r="CG66">
        <v>37.5</v>
      </c>
      <c r="CH66">
        <v>37.5</v>
      </c>
      <c r="CI66">
        <v>37.5</v>
      </c>
      <c r="CJ66">
        <v>37.5</v>
      </c>
      <c r="CK66">
        <v>37.5</v>
      </c>
      <c r="CL66">
        <v>37.5</v>
      </c>
      <c r="CM66">
        <v>37.5</v>
      </c>
      <c r="CN66">
        <v>37.5</v>
      </c>
      <c r="CO66">
        <v>37.5</v>
      </c>
      <c r="CP66">
        <v>37.5</v>
      </c>
      <c r="CQ66">
        <v>37.5</v>
      </c>
      <c r="CR66">
        <v>37.5</v>
      </c>
      <c r="CS66">
        <v>37.5</v>
      </c>
      <c r="CT66">
        <v>37.5</v>
      </c>
      <c r="CU66">
        <v>37.5</v>
      </c>
      <c r="CV66">
        <v>37.5</v>
      </c>
      <c r="CW66">
        <v>37.5</v>
      </c>
      <c r="CX66">
        <v>37.5</v>
      </c>
      <c r="CY66">
        <v>37.5</v>
      </c>
      <c r="CZ66">
        <v>37.5</v>
      </c>
      <c r="DA66">
        <v>37.5</v>
      </c>
      <c r="DB66">
        <v>37.5</v>
      </c>
      <c r="DC66">
        <v>37.5</v>
      </c>
      <c r="DD66">
        <v>37.5</v>
      </c>
      <c r="DE66">
        <v>37.5</v>
      </c>
      <c r="DF66">
        <v>37.5</v>
      </c>
      <c r="DG66">
        <v>37.5</v>
      </c>
      <c r="DH66">
        <v>37.5</v>
      </c>
      <c r="DI66">
        <v>37.5</v>
      </c>
      <c r="DJ66">
        <v>37.5</v>
      </c>
      <c r="DK66">
        <v>37.5</v>
      </c>
      <c r="DL66">
        <v>37.5</v>
      </c>
      <c r="DM66">
        <v>37.5</v>
      </c>
      <c r="DN66">
        <v>37.5</v>
      </c>
      <c r="DO66">
        <v>37.5</v>
      </c>
      <c r="DP66">
        <v>37.5</v>
      </c>
      <c r="DQ66">
        <v>37.5</v>
      </c>
      <c r="DR66">
        <v>37.5</v>
      </c>
      <c r="DS66">
        <v>37.5</v>
      </c>
      <c r="DT66">
        <v>37.5</v>
      </c>
      <c r="DU66">
        <v>37.5</v>
      </c>
    </row>
    <row r="67" spans="2:125" ht="12.75">
      <c r="B67" s="96"/>
      <c r="C67" s="95">
        <v>6</v>
      </c>
      <c r="D67">
        <v>37.5</v>
      </c>
      <c r="E67">
        <v>37.5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37.5</v>
      </c>
      <c r="AD67">
        <v>37.5</v>
      </c>
      <c r="AE67">
        <v>37.5</v>
      </c>
      <c r="AF67">
        <v>37.5</v>
      </c>
      <c r="AG67">
        <v>37.5</v>
      </c>
      <c r="AH67">
        <v>37.5</v>
      </c>
      <c r="AI67">
        <v>37.5</v>
      </c>
      <c r="AJ67">
        <v>37.5</v>
      </c>
      <c r="AK67">
        <v>37.5</v>
      </c>
      <c r="AL67">
        <v>37.5</v>
      </c>
      <c r="AM67">
        <v>37.5</v>
      </c>
      <c r="AN67">
        <v>37.5</v>
      </c>
      <c r="AO67">
        <v>37.5</v>
      </c>
      <c r="AP67">
        <v>37.5</v>
      </c>
      <c r="AQ67">
        <v>37.5</v>
      </c>
      <c r="AR67">
        <v>37.5</v>
      </c>
      <c r="AS67">
        <v>37.5</v>
      </c>
      <c r="AT67">
        <v>37.5</v>
      </c>
      <c r="AU67">
        <v>37.5</v>
      </c>
      <c r="AV67">
        <v>37.5</v>
      </c>
      <c r="AW67">
        <v>37.5</v>
      </c>
      <c r="AX67">
        <v>37.5</v>
      </c>
      <c r="AY67">
        <v>37.5</v>
      </c>
      <c r="AZ67">
        <v>37.5</v>
      </c>
      <c r="BA67">
        <v>37.5</v>
      </c>
      <c r="BB67">
        <v>37.5</v>
      </c>
      <c r="BC67">
        <v>37.5</v>
      </c>
      <c r="BD67">
        <v>37.5</v>
      </c>
      <c r="BE67">
        <v>37.5</v>
      </c>
      <c r="BF67">
        <v>37.5</v>
      </c>
      <c r="BG67">
        <v>37.5</v>
      </c>
      <c r="BH67">
        <v>37.5</v>
      </c>
      <c r="BI67">
        <v>37.5</v>
      </c>
      <c r="BJ67">
        <v>37.5</v>
      </c>
      <c r="BK67">
        <v>37.5</v>
      </c>
      <c r="BL67">
        <v>37.5</v>
      </c>
      <c r="BM67">
        <v>37.5</v>
      </c>
      <c r="BN67">
        <v>37.5</v>
      </c>
      <c r="BO67">
        <v>37.5</v>
      </c>
      <c r="BP67">
        <v>37.5</v>
      </c>
      <c r="BQ67">
        <v>37.5</v>
      </c>
      <c r="BR67">
        <v>37.5</v>
      </c>
      <c r="BS67">
        <v>37.5</v>
      </c>
      <c r="BT67">
        <v>37.5</v>
      </c>
      <c r="BU67">
        <v>37.5</v>
      </c>
      <c r="BV67">
        <v>37.5</v>
      </c>
      <c r="BW67">
        <v>37.5</v>
      </c>
      <c r="BX67">
        <v>37.5</v>
      </c>
      <c r="BY67">
        <v>37.5</v>
      </c>
      <c r="BZ67">
        <v>37.5</v>
      </c>
      <c r="CA67">
        <v>37.5</v>
      </c>
      <c r="CB67">
        <v>37.5</v>
      </c>
      <c r="CC67">
        <v>37.5</v>
      </c>
      <c r="CD67">
        <v>37.5</v>
      </c>
      <c r="CE67">
        <v>37.5</v>
      </c>
      <c r="CF67">
        <v>37.5</v>
      </c>
      <c r="CG67">
        <v>37.5</v>
      </c>
      <c r="CH67">
        <v>37.5</v>
      </c>
      <c r="CI67">
        <v>37.5</v>
      </c>
      <c r="CJ67">
        <v>37.5</v>
      </c>
      <c r="CK67">
        <v>37.5</v>
      </c>
      <c r="CL67">
        <v>37.5</v>
      </c>
      <c r="CM67">
        <v>37.5</v>
      </c>
      <c r="CN67">
        <v>37.5</v>
      </c>
      <c r="CO67">
        <v>37.5</v>
      </c>
      <c r="CP67">
        <v>37.5</v>
      </c>
      <c r="CQ67">
        <v>37.5</v>
      </c>
      <c r="CR67">
        <v>37.5</v>
      </c>
      <c r="CS67">
        <v>37.5</v>
      </c>
      <c r="CT67">
        <v>37.5</v>
      </c>
      <c r="CU67">
        <v>37.5</v>
      </c>
      <c r="CV67">
        <v>37.5</v>
      </c>
      <c r="CW67">
        <v>37.5</v>
      </c>
      <c r="CX67">
        <v>37.5</v>
      </c>
      <c r="CY67">
        <v>37.5</v>
      </c>
      <c r="CZ67">
        <v>37.5</v>
      </c>
      <c r="DA67">
        <v>37.5</v>
      </c>
      <c r="DB67">
        <v>37.5</v>
      </c>
      <c r="DC67">
        <v>37.5</v>
      </c>
      <c r="DD67">
        <v>37.5</v>
      </c>
      <c r="DE67">
        <v>37.5</v>
      </c>
      <c r="DF67">
        <v>37.5</v>
      </c>
      <c r="DG67">
        <v>37.5</v>
      </c>
      <c r="DH67">
        <v>37.5</v>
      </c>
      <c r="DI67">
        <v>37.5</v>
      </c>
      <c r="DJ67">
        <v>37.5</v>
      </c>
      <c r="DK67">
        <v>37.5</v>
      </c>
      <c r="DL67">
        <v>37.5</v>
      </c>
      <c r="DM67">
        <v>37.5</v>
      </c>
      <c r="DN67">
        <v>37.5</v>
      </c>
      <c r="DO67">
        <v>37.5</v>
      </c>
      <c r="DP67">
        <v>37.5</v>
      </c>
      <c r="DQ67">
        <v>37.5</v>
      </c>
      <c r="DR67">
        <v>37.5</v>
      </c>
      <c r="DS67">
        <v>37.5</v>
      </c>
      <c r="DT67">
        <v>37.5</v>
      </c>
      <c r="DU67">
        <v>37.5</v>
      </c>
    </row>
    <row r="68" spans="2:125" ht="12.75">
      <c r="B68" s="96"/>
      <c r="C68" s="95">
        <v>7</v>
      </c>
      <c r="D68">
        <v>37.5</v>
      </c>
      <c r="E68">
        <v>37.5</v>
      </c>
      <c r="F68">
        <v>37.5</v>
      </c>
      <c r="G68">
        <v>37.5</v>
      </c>
      <c r="H68">
        <v>37.5</v>
      </c>
      <c r="I68">
        <v>37.5</v>
      </c>
      <c r="J68">
        <v>37.5</v>
      </c>
      <c r="K68">
        <v>37.5</v>
      </c>
      <c r="L68">
        <v>37.5</v>
      </c>
      <c r="M68">
        <v>37.5</v>
      </c>
      <c r="N68">
        <v>37.5</v>
      </c>
      <c r="O68">
        <v>37.5</v>
      </c>
      <c r="P68">
        <v>37.5</v>
      </c>
      <c r="Q68">
        <v>37.5</v>
      </c>
      <c r="R68">
        <v>37.5</v>
      </c>
      <c r="S68">
        <v>37.5</v>
      </c>
      <c r="T68">
        <v>37.5</v>
      </c>
      <c r="U68">
        <v>37.5</v>
      </c>
      <c r="V68">
        <v>37.5</v>
      </c>
      <c r="W68">
        <v>37.5</v>
      </c>
      <c r="X68">
        <v>37.5</v>
      </c>
      <c r="Y68">
        <v>37.5</v>
      </c>
      <c r="Z68">
        <v>37.5</v>
      </c>
      <c r="AA68">
        <v>37.5</v>
      </c>
      <c r="AB68">
        <v>37.5</v>
      </c>
      <c r="AC68">
        <v>37.5</v>
      </c>
      <c r="AD68">
        <v>37.5</v>
      </c>
      <c r="AE68">
        <v>37.5</v>
      </c>
      <c r="AF68">
        <v>37.5</v>
      </c>
      <c r="AG68">
        <v>37.5</v>
      </c>
      <c r="AH68">
        <v>37.5</v>
      </c>
      <c r="AI68">
        <v>37.5</v>
      </c>
      <c r="AJ68">
        <v>37.5</v>
      </c>
      <c r="AK68">
        <v>37.5</v>
      </c>
      <c r="AL68">
        <v>37.5</v>
      </c>
      <c r="AM68">
        <v>37.5</v>
      </c>
      <c r="AN68">
        <v>37.5</v>
      </c>
      <c r="AO68">
        <v>37.5</v>
      </c>
      <c r="AP68">
        <v>37.5</v>
      </c>
      <c r="AQ68">
        <v>37.5</v>
      </c>
      <c r="AR68">
        <v>37.5</v>
      </c>
      <c r="AS68">
        <v>37.5</v>
      </c>
      <c r="AT68">
        <v>37.5</v>
      </c>
      <c r="AU68">
        <v>37.5</v>
      </c>
      <c r="AV68">
        <v>37.5</v>
      </c>
      <c r="AW68">
        <v>37.5</v>
      </c>
      <c r="AX68">
        <v>37.5</v>
      </c>
      <c r="AY68">
        <v>37.5</v>
      </c>
      <c r="AZ68">
        <v>37.5</v>
      </c>
      <c r="BA68">
        <v>37.5</v>
      </c>
      <c r="BB68">
        <v>37.5</v>
      </c>
      <c r="BC68">
        <v>37.5</v>
      </c>
      <c r="BD68">
        <v>37.5</v>
      </c>
      <c r="BE68">
        <v>37.5</v>
      </c>
      <c r="BF68">
        <v>37.5</v>
      </c>
      <c r="BG68">
        <v>37.5</v>
      </c>
      <c r="BH68">
        <v>37.5</v>
      </c>
      <c r="BI68">
        <v>37.5</v>
      </c>
      <c r="BJ68">
        <v>37.5</v>
      </c>
      <c r="BK68">
        <v>37.5</v>
      </c>
      <c r="BL68">
        <v>37.5</v>
      </c>
      <c r="BM68">
        <v>37.5</v>
      </c>
      <c r="BN68">
        <v>37.5</v>
      </c>
      <c r="BO68">
        <v>37.5</v>
      </c>
      <c r="BP68">
        <v>37.5</v>
      </c>
      <c r="BQ68">
        <v>37.5</v>
      </c>
      <c r="BR68">
        <v>37.5</v>
      </c>
      <c r="BS68">
        <v>37.5</v>
      </c>
      <c r="BT68">
        <v>37.5</v>
      </c>
      <c r="BU68">
        <v>37.5</v>
      </c>
      <c r="BV68">
        <v>37.5</v>
      </c>
      <c r="BW68">
        <v>37.5</v>
      </c>
      <c r="BX68">
        <v>37.5</v>
      </c>
      <c r="BY68">
        <v>37.5</v>
      </c>
      <c r="BZ68">
        <v>37.5</v>
      </c>
      <c r="CA68">
        <v>37.5</v>
      </c>
      <c r="CB68">
        <v>37.5</v>
      </c>
      <c r="CC68">
        <v>37.5</v>
      </c>
      <c r="CD68">
        <v>37.5</v>
      </c>
      <c r="CE68">
        <v>37.5</v>
      </c>
      <c r="CF68">
        <v>37.5</v>
      </c>
      <c r="CG68">
        <v>37.5</v>
      </c>
      <c r="CH68">
        <v>37.5</v>
      </c>
      <c r="CI68">
        <v>37.5</v>
      </c>
      <c r="CJ68">
        <v>37.5</v>
      </c>
      <c r="CK68">
        <v>37.5</v>
      </c>
      <c r="CL68">
        <v>37.5</v>
      </c>
      <c r="CM68">
        <v>37.5</v>
      </c>
      <c r="CN68">
        <v>37.5</v>
      </c>
      <c r="CO68">
        <v>37.5</v>
      </c>
      <c r="CP68">
        <v>37.5</v>
      </c>
      <c r="CQ68">
        <v>37.5</v>
      </c>
      <c r="CR68">
        <v>37.5</v>
      </c>
      <c r="CS68">
        <v>37.5</v>
      </c>
      <c r="CT68">
        <v>37.5</v>
      </c>
      <c r="CU68">
        <v>37.5</v>
      </c>
      <c r="CV68">
        <v>37.5</v>
      </c>
      <c r="CW68">
        <v>37.5</v>
      </c>
      <c r="CX68">
        <v>37.5</v>
      </c>
      <c r="CY68">
        <v>37.5</v>
      </c>
      <c r="CZ68">
        <v>37.5</v>
      </c>
      <c r="DA68">
        <v>37.5</v>
      </c>
      <c r="DB68">
        <v>37.5</v>
      </c>
      <c r="DC68">
        <v>37.5</v>
      </c>
      <c r="DD68">
        <v>37.5</v>
      </c>
      <c r="DE68">
        <v>37.5</v>
      </c>
      <c r="DF68">
        <v>37.5</v>
      </c>
      <c r="DG68">
        <v>37.5</v>
      </c>
      <c r="DH68">
        <v>37.5</v>
      </c>
      <c r="DI68">
        <v>37.5</v>
      </c>
      <c r="DJ68">
        <v>37.5</v>
      </c>
      <c r="DK68">
        <v>37.5</v>
      </c>
      <c r="DL68">
        <v>37.5</v>
      </c>
      <c r="DM68">
        <v>37.5</v>
      </c>
      <c r="DN68">
        <v>37.5</v>
      </c>
      <c r="DO68">
        <v>37.5</v>
      </c>
      <c r="DP68">
        <v>37.5</v>
      </c>
      <c r="DQ68">
        <v>37.5</v>
      </c>
      <c r="DR68">
        <v>37.5</v>
      </c>
      <c r="DS68">
        <v>37.5</v>
      </c>
      <c r="DT68">
        <v>37.5</v>
      </c>
      <c r="DU68">
        <v>37.5</v>
      </c>
    </row>
    <row r="69" spans="2:125" s="2" customFormat="1" ht="12.75">
      <c r="B69" s="103"/>
      <c r="C69" s="4" t="s">
        <v>146</v>
      </c>
      <c r="E69" s="2">
        <f>SUM(E62:E68)</f>
        <v>275.5</v>
      </c>
      <c r="F69" s="2">
        <f aca="true" t="shared" si="40" ref="F69:BQ69">SUM(F62:F68)</f>
        <v>238</v>
      </c>
      <c r="G69" s="2">
        <f t="shared" si="40"/>
        <v>238</v>
      </c>
      <c r="H69" s="2">
        <f t="shared" si="40"/>
        <v>238</v>
      </c>
      <c r="I69" s="2">
        <f t="shared" si="40"/>
        <v>238</v>
      </c>
      <c r="J69" s="2">
        <f t="shared" si="40"/>
        <v>238</v>
      </c>
      <c r="K69" s="2">
        <f t="shared" si="40"/>
        <v>238</v>
      </c>
      <c r="L69" s="2">
        <f t="shared" si="40"/>
        <v>238</v>
      </c>
      <c r="M69" s="2">
        <f t="shared" si="40"/>
        <v>238</v>
      </c>
      <c r="N69" s="2">
        <f t="shared" si="40"/>
        <v>238</v>
      </c>
      <c r="O69" s="2">
        <f t="shared" si="40"/>
        <v>238</v>
      </c>
      <c r="P69" s="2">
        <f t="shared" si="40"/>
        <v>238</v>
      </c>
      <c r="Q69" s="2">
        <f t="shared" si="40"/>
        <v>238</v>
      </c>
      <c r="R69" s="2">
        <f t="shared" si="40"/>
        <v>238</v>
      </c>
      <c r="S69" s="2">
        <f t="shared" si="40"/>
        <v>238</v>
      </c>
      <c r="T69" s="2">
        <f t="shared" si="40"/>
        <v>238</v>
      </c>
      <c r="U69" s="2">
        <f t="shared" si="40"/>
        <v>238</v>
      </c>
      <c r="V69" s="2">
        <f t="shared" si="40"/>
        <v>238</v>
      </c>
      <c r="W69" s="2">
        <f t="shared" si="40"/>
        <v>238</v>
      </c>
      <c r="X69" s="2">
        <f t="shared" si="40"/>
        <v>238</v>
      </c>
      <c r="Y69" s="2">
        <f t="shared" si="40"/>
        <v>238</v>
      </c>
      <c r="Z69" s="2">
        <f t="shared" si="40"/>
        <v>238</v>
      </c>
      <c r="AA69" s="2">
        <f t="shared" si="40"/>
        <v>238</v>
      </c>
      <c r="AB69" s="2">
        <f t="shared" si="40"/>
        <v>238</v>
      </c>
      <c r="AC69" s="2">
        <f t="shared" si="40"/>
        <v>275.5</v>
      </c>
      <c r="AD69" s="2">
        <f t="shared" si="40"/>
        <v>275.5</v>
      </c>
      <c r="AE69" s="2">
        <f t="shared" si="40"/>
        <v>275.5</v>
      </c>
      <c r="AF69" s="2">
        <f t="shared" si="40"/>
        <v>275.5</v>
      </c>
      <c r="AG69" s="2">
        <f t="shared" si="40"/>
        <v>275.5</v>
      </c>
      <c r="AH69" s="2">
        <f t="shared" si="40"/>
        <v>275.5</v>
      </c>
      <c r="AI69" s="2">
        <f t="shared" si="40"/>
        <v>275.5</v>
      </c>
      <c r="AJ69" s="2">
        <f t="shared" si="40"/>
        <v>275.5</v>
      </c>
      <c r="AK69" s="2">
        <f t="shared" si="40"/>
        <v>226</v>
      </c>
      <c r="AL69" s="2">
        <f t="shared" si="40"/>
        <v>226</v>
      </c>
      <c r="AM69" s="2">
        <f t="shared" si="40"/>
        <v>226</v>
      </c>
      <c r="AN69" s="2">
        <f t="shared" si="40"/>
        <v>226</v>
      </c>
      <c r="AO69" s="2">
        <f t="shared" si="40"/>
        <v>226</v>
      </c>
      <c r="AP69" s="2">
        <f t="shared" si="40"/>
        <v>226</v>
      </c>
      <c r="AQ69" s="2">
        <f t="shared" si="40"/>
        <v>226</v>
      </c>
      <c r="AR69" s="2">
        <f t="shared" si="40"/>
        <v>226</v>
      </c>
      <c r="AS69" s="2">
        <f t="shared" si="40"/>
        <v>226</v>
      </c>
      <c r="AT69" s="2">
        <f t="shared" si="40"/>
        <v>226</v>
      </c>
      <c r="AU69" s="2">
        <f t="shared" si="40"/>
        <v>226</v>
      </c>
      <c r="AV69" s="2">
        <f t="shared" si="40"/>
        <v>226</v>
      </c>
      <c r="AW69" s="2">
        <f t="shared" si="40"/>
        <v>226</v>
      </c>
      <c r="AX69" s="2">
        <f t="shared" si="40"/>
        <v>226</v>
      </c>
      <c r="AY69" s="2">
        <f t="shared" si="40"/>
        <v>226</v>
      </c>
      <c r="AZ69" s="2">
        <f t="shared" si="40"/>
        <v>226</v>
      </c>
      <c r="BA69" s="2">
        <f t="shared" si="40"/>
        <v>226</v>
      </c>
      <c r="BB69" s="2">
        <f t="shared" si="40"/>
        <v>226</v>
      </c>
      <c r="BC69" s="2">
        <f t="shared" si="40"/>
        <v>226</v>
      </c>
      <c r="BD69" s="2">
        <f t="shared" si="40"/>
        <v>226</v>
      </c>
      <c r="BE69" s="2">
        <f t="shared" si="40"/>
        <v>226</v>
      </c>
      <c r="BF69" s="2">
        <f t="shared" si="40"/>
        <v>226</v>
      </c>
      <c r="BG69" s="2">
        <f t="shared" si="40"/>
        <v>226</v>
      </c>
      <c r="BH69" s="2">
        <f t="shared" si="40"/>
        <v>275.5</v>
      </c>
      <c r="BI69" s="2">
        <f t="shared" si="40"/>
        <v>275.5</v>
      </c>
      <c r="BJ69" s="2">
        <f t="shared" si="40"/>
        <v>275.5</v>
      </c>
      <c r="BK69" s="2">
        <f t="shared" si="40"/>
        <v>275.5</v>
      </c>
      <c r="BL69" s="2">
        <f t="shared" si="40"/>
        <v>275.5</v>
      </c>
      <c r="BM69" s="2">
        <f t="shared" si="40"/>
        <v>275.5</v>
      </c>
      <c r="BN69" s="2">
        <f t="shared" si="40"/>
        <v>275.5</v>
      </c>
      <c r="BO69" s="2">
        <f t="shared" si="40"/>
        <v>275.5</v>
      </c>
      <c r="BP69" s="2">
        <f t="shared" si="40"/>
        <v>275.5</v>
      </c>
      <c r="BQ69" s="2">
        <f t="shared" si="40"/>
        <v>243.5</v>
      </c>
      <c r="BR69" s="2">
        <f aca="true" t="shared" si="41" ref="BR69:DT69">SUM(BR62:BR68)</f>
        <v>243.5</v>
      </c>
      <c r="BS69" s="2">
        <f t="shared" si="41"/>
        <v>243.5</v>
      </c>
      <c r="BT69" s="2">
        <f t="shared" si="41"/>
        <v>243.5</v>
      </c>
      <c r="BU69" s="2">
        <f t="shared" si="41"/>
        <v>243.5</v>
      </c>
      <c r="BV69" s="2">
        <f t="shared" si="41"/>
        <v>243.5</v>
      </c>
      <c r="BW69" s="2">
        <f t="shared" si="41"/>
        <v>243.5</v>
      </c>
      <c r="BX69" s="2">
        <f t="shared" si="41"/>
        <v>243.5</v>
      </c>
      <c r="BY69" s="2">
        <f t="shared" si="41"/>
        <v>243.5</v>
      </c>
      <c r="BZ69" s="2">
        <f t="shared" si="41"/>
        <v>243.5</v>
      </c>
      <c r="CA69" s="2">
        <f t="shared" si="41"/>
        <v>243.5</v>
      </c>
      <c r="CB69" s="2">
        <f t="shared" si="41"/>
        <v>243.5</v>
      </c>
      <c r="CC69" s="2">
        <f t="shared" si="41"/>
        <v>243.5</v>
      </c>
      <c r="CD69" s="2">
        <f t="shared" si="41"/>
        <v>243.5</v>
      </c>
      <c r="CE69" s="2">
        <f t="shared" si="41"/>
        <v>243.5</v>
      </c>
      <c r="CF69" s="2">
        <f t="shared" si="41"/>
        <v>243.5</v>
      </c>
      <c r="CG69" s="2">
        <f t="shared" si="41"/>
        <v>243.5</v>
      </c>
      <c r="CH69" s="2">
        <f t="shared" si="41"/>
        <v>243.5</v>
      </c>
      <c r="CI69" s="2">
        <f t="shared" si="41"/>
        <v>243.5</v>
      </c>
      <c r="CJ69" s="2">
        <f t="shared" si="41"/>
        <v>243.5</v>
      </c>
      <c r="CK69" s="2">
        <f t="shared" si="41"/>
        <v>243.5</v>
      </c>
      <c r="CL69" s="2">
        <f t="shared" si="41"/>
        <v>243.5</v>
      </c>
      <c r="CM69" s="2">
        <f t="shared" si="41"/>
        <v>243.5</v>
      </c>
      <c r="CN69" s="2">
        <f t="shared" si="41"/>
        <v>243.5</v>
      </c>
      <c r="CO69" s="2">
        <f t="shared" si="41"/>
        <v>243.5</v>
      </c>
      <c r="CP69" s="2">
        <f t="shared" si="41"/>
        <v>243.5</v>
      </c>
      <c r="CQ69" s="2">
        <f t="shared" si="41"/>
        <v>275.5</v>
      </c>
      <c r="CR69" s="2">
        <f t="shared" si="41"/>
        <v>275.5</v>
      </c>
      <c r="CS69" s="2">
        <f t="shared" si="41"/>
        <v>275.5</v>
      </c>
      <c r="CT69" s="2">
        <f t="shared" si="41"/>
        <v>275.5</v>
      </c>
      <c r="CU69" s="2">
        <f t="shared" si="41"/>
        <v>275.5</v>
      </c>
      <c r="CV69" s="2">
        <f t="shared" si="41"/>
        <v>275.5</v>
      </c>
      <c r="CW69" s="2">
        <f t="shared" si="41"/>
        <v>275.5</v>
      </c>
      <c r="CX69" s="2">
        <f t="shared" si="41"/>
        <v>275.5</v>
      </c>
      <c r="CY69" s="2">
        <f t="shared" si="41"/>
        <v>275.5</v>
      </c>
      <c r="CZ69" s="2">
        <f t="shared" si="41"/>
        <v>275.5</v>
      </c>
      <c r="DA69" s="2">
        <f t="shared" si="41"/>
        <v>275.5</v>
      </c>
      <c r="DB69" s="2">
        <f t="shared" si="41"/>
        <v>275.5</v>
      </c>
      <c r="DC69" s="2">
        <f t="shared" si="41"/>
        <v>275.5</v>
      </c>
      <c r="DD69" s="2">
        <f t="shared" si="41"/>
        <v>275.5</v>
      </c>
      <c r="DE69" s="2">
        <f t="shared" si="41"/>
        <v>275.5</v>
      </c>
      <c r="DF69" s="2">
        <f t="shared" si="41"/>
        <v>275.5</v>
      </c>
      <c r="DG69" s="2">
        <f t="shared" si="41"/>
        <v>275.5</v>
      </c>
      <c r="DH69" s="2">
        <f t="shared" si="41"/>
        <v>275.5</v>
      </c>
      <c r="DI69" s="2">
        <f t="shared" si="41"/>
        <v>275.5</v>
      </c>
      <c r="DJ69" s="2">
        <f t="shared" si="41"/>
        <v>275.5</v>
      </c>
      <c r="DK69" s="2">
        <f t="shared" si="41"/>
        <v>275.5</v>
      </c>
      <c r="DL69" s="2">
        <f t="shared" si="41"/>
        <v>275.5</v>
      </c>
      <c r="DM69" s="2">
        <f t="shared" si="41"/>
        <v>275.5</v>
      </c>
      <c r="DN69" s="2">
        <f t="shared" si="41"/>
        <v>275.5</v>
      </c>
      <c r="DO69" s="2">
        <f t="shared" si="41"/>
        <v>275.5</v>
      </c>
      <c r="DP69" s="2">
        <f t="shared" si="41"/>
        <v>275.5</v>
      </c>
      <c r="DQ69" s="2">
        <f t="shared" si="41"/>
        <v>275.5</v>
      </c>
      <c r="DR69" s="2">
        <f t="shared" si="41"/>
        <v>275.5</v>
      </c>
      <c r="DS69" s="2">
        <f t="shared" si="41"/>
        <v>275.5</v>
      </c>
      <c r="DT69" s="2">
        <f t="shared" si="41"/>
        <v>275.5</v>
      </c>
      <c r="DU69" s="2">
        <f>SUM(DU62:DU68)</f>
        <v>275.5</v>
      </c>
    </row>
    <row r="70" spans="2:125" ht="12.75">
      <c r="B70" s="94" t="s">
        <v>147</v>
      </c>
      <c r="C70" s="95">
        <v>1</v>
      </c>
      <c r="D70">
        <v>24</v>
      </c>
      <c r="E70">
        <v>24</v>
      </c>
      <c r="F70">
        <v>24</v>
      </c>
      <c r="G70">
        <v>24</v>
      </c>
      <c r="H70">
        <v>24</v>
      </c>
      <c r="I70">
        <v>24</v>
      </c>
      <c r="J70">
        <v>24</v>
      </c>
      <c r="K70">
        <v>24</v>
      </c>
      <c r="L70">
        <v>24</v>
      </c>
      <c r="M70">
        <v>24</v>
      </c>
      <c r="N70">
        <v>24</v>
      </c>
      <c r="O70">
        <v>24</v>
      </c>
      <c r="P70">
        <v>24</v>
      </c>
      <c r="Q70">
        <v>24</v>
      </c>
      <c r="R70">
        <v>24</v>
      </c>
      <c r="S70">
        <v>24</v>
      </c>
      <c r="T70">
        <v>24</v>
      </c>
      <c r="U70">
        <v>24</v>
      </c>
      <c r="V70">
        <v>24</v>
      </c>
      <c r="W70">
        <v>24</v>
      </c>
      <c r="X70">
        <v>24</v>
      </c>
      <c r="Y70">
        <v>24</v>
      </c>
      <c r="Z70">
        <v>24</v>
      </c>
      <c r="AA70">
        <v>24</v>
      </c>
      <c r="AB70">
        <v>24</v>
      </c>
      <c r="AC70">
        <v>24</v>
      </c>
      <c r="AD70">
        <v>24</v>
      </c>
      <c r="AE70">
        <v>24</v>
      </c>
      <c r="AF70">
        <v>24</v>
      </c>
      <c r="AG70">
        <v>24</v>
      </c>
      <c r="AH70">
        <v>24</v>
      </c>
      <c r="AI70">
        <v>24</v>
      </c>
      <c r="AJ70">
        <v>24</v>
      </c>
      <c r="AK70">
        <v>24</v>
      </c>
      <c r="AL70">
        <v>24</v>
      </c>
      <c r="AM70">
        <v>24</v>
      </c>
      <c r="AN70">
        <v>24</v>
      </c>
      <c r="AO70">
        <v>24</v>
      </c>
      <c r="AP70">
        <v>24</v>
      </c>
      <c r="AQ70">
        <v>24</v>
      </c>
      <c r="AR70">
        <v>24</v>
      </c>
      <c r="AS70">
        <v>24</v>
      </c>
      <c r="AT70">
        <v>24</v>
      </c>
      <c r="AU70">
        <v>24</v>
      </c>
      <c r="AV70">
        <v>24</v>
      </c>
      <c r="AW70">
        <v>24</v>
      </c>
      <c r="AX70">
        <v>24</v>
      </c>
      <c r="AY70">
        <v>24</v>
      </c>
      <c r="AZ70">
        <v>24</v>
      </c>
      <c r="BA70">
        <v>24</v>
      </c>
      <c r="BB70">
        <v>24</v>
      </c>
      <c r="BC70">
        <v>24</v>
      </c>
      <c r="BD70">
        <v>24</v>
      </c>
      <c r="BE70">
        <v>24</v>
      </c>
      <c r="BF70">
        <v>24</v>
      </c>
      <c r="BG70">
        <v>24</v>
      </c>
      <c r="BH70">
        <v>24</v>
      </c>
      <c r="BI70">
        <v>24</v>
      </c>
      <c r="BJ70">
        <v>24</v>
      </c>
      <c r="BK70">
        <v>24</v>
      </c>
      <c r="BL70">
        <v>24</v>
      </c>
      <c r="BM70">
        <v>24</v>
      </c>
      <c r="BN70">
        <v>24</v>
      </c>
      <c r="BO70">
        <v>24</v>
      </c>
      <c r="BP70">
        <v>24</v>
      </c>
      <c r="BQ70">
        <v>24</v>
      </c>
      <c r="BR70">
        <v>24</v>
      </c>
      <c r="BS70">
        <v>24</v>
      </c>
      <c r="BT70">
        <v>24</v>
      </c>
      <c r="BU70">
        <v>24</v>
      </c>
      <c r="BV70">
        <v>24</v>
      </c>
      <c r="BW70">
        <v>24</v>
      </c>
      <c r="BX70">
        <v>24</v>
      </c>
      <c r="BY70">
        <v>24</v>
      </c>
      <c r="BZ70">
        <v>24</v>
      </c>
      <c r="CA70">
        <v>24</v>
      </c>
      <c r="CB70">
        <v>24</v>
      </c>
      <c r="CC70">
        <v>24</v>
      </c>
      <c r="CD70">
        <v>24</v>
      </c>
      <c r="CE70">
        <v>24</v>
      </c>
      <c r="CF70">
        <v>24</v>
      </c>
      <c r="CG70">
        <v>24</v>
      </c>
      <c r="CH70">
        <v>24</v>
      </c>
      <c r="CI70">
        <v>24</v>
      </c>
      <c r="CJ70">
        <v>24</v>
      </c>
      <c r="CK70">
        <v>24</v>
      </c>
      <c r="CL70">
        <v>24</v>
      </c>
      <c r="CM70">
        <v>24</v>
      </c>
      <c r="CN70">
        <v>24</v>
      </c>
      <c r="CO70">
        <v>24</v>
      </c>
      <c r="CP70">
        <v>24</v>
      </c>
      <c r="CQ70">
        <v>24</v>
      </c>
      <c r="CR70">
        <v>24</v>
      </c>
      <c r="CS70">
        <v>24</v>
      </c>
      <c r="CT70">
        <v>24</v>
      </c>
      <c r="CU70">
        <v>24</v>
      </c>
      <c r="CV70">
        <v>24</v>
      </c>
      <c r="CW70">
        <v>24</v>
      </c>
      <c r="CX70">
        <v>24</v>
      </c>
      <c r="CY70">
        <v>24</v>
      </c>
      <c r="CZ70">
        <v>24</v>
      </c>
      <c r="DA70">
        <v>24</v>
      </c>
      <c r="DB70">
        <v>24</v>
      </c>
      <c r="DC70">
        <v>24</v>
      </c>
      <c r="DD70">
        <v>24</v>
      </c>
      <c r="DE70">
        <v>24</v>
      </c>
      <c r="DF70">
        <v>24</v>
      </c>
      <c r="DG70">
        <v>24</v>
      </c>
      <c r="DH70">
        <v>24</v>
      </c>
      <c r="DI70">
        <v>24</v>
      </c>
      <c r="DJ70">
        <v>24</v>
      </c>
      <c r="DK70">
        <v>24</v>
      </c>
      <c r="DL70">
        <v>24</v>
      </c>
      <c r="DM70">
        <v>24</v>
      </c>
      <c r="DN70">
        <v>24</v>
      </c>
      <c r="DO70">
        <v>24</v>
      </c>
      <c r="DP70">
        <v>24</v>
      </c>
      <c r="DQ70">
        <v>24</v>
      </c>
      <c r="DR70">
        <v>24</v>
      </c>
      <c r="DS70">
        <v>24</v>
      </c>
      <c r="DT70">
        <v>24</v>
      </c>
      <c r="DU70">
        <v>24</v>
      </c>
    </row>
    <row r="71" spans="2:125" ht="12.75">
      <c r="B71" s="96"/>
      <c r="C71" s="95">
        <v>2</v>
      </c>
      <c r="D71">
        <v>24</v>
      </c>
      <c r="E71">
        <v>24</v>
      </c>
      <c r="F71">
        <v>24</v>
      </c>
      <c r="G71">
        <v>24</v>
      </c>
      <c r="H71">
        <v>24</v>
      </c>
      <c r="I71">
        <v>24</v>
      </c>
      <c r="J71">
        <v>24</v>
      </c>
      <c r="K71">
        <v>24</v>
      </c>
      <c r="L71">
        <v>24</v>
      </c>
      <c r="M71">
        <v>24</v>
      </c>
      <c r="N71">
        <v>24</v>
      </c>
      <c r="O71">
        <v>24</v>
      </c>
      <c r="P71">
        <v>24</v>
      </c>
      <c r="Q71">
        <v>24</v>
      </c>
      <c r="R71">
        <v>24</v>
      </c>
      <c r="S71">
        <v>24</v>
      </c>
      <c r="T71">
        <v>24</v>
      </c>
      <c r="U71">
        <v>24</v>
      </c>
      <c r="V71">
        <v>24</v>
      </c>
      <c r="W71">
        <v>24</v>
      </c>
      <c r="X71">
        <v>24</v>
      </c>
      <c r="Y71">
        <v>24</v>
      </c>
      <c r="Z71">
        <v>24</v>
      </c>
      <c r="AA71">
        <v>24</v>
      </c>
      <c r="AB71">
        <v>24</v>
      </c>
      <c r="AC71">
        <v>24</v>
      </c>
      <c r="AD71">
        <v>24</v>
      </c>
      <c r="AE71">
        <v>24</v>
      </c>
      <c r="AF71">
        <v>24</v>
      </c>
      <c r="AG71">
        <v>24</v>
      </c>
      <c r="AH71">
        <v>24</v>
      </c>
      <c r="AI71">
        <v>24</v>
      </c>
      <c r="AJ71">
        <v>24</v>
      </c>
      <c r="AK71">
        <v>24</v>
      </c>
      <c r="AL71">
        <v>24</v>
      </c>
      <c r="AM71">
        <v>24</v>
      </c>
      <c r="AN71">
        <v>24</v>
      </c>
      <c r="AO71">
        <v>24</v>
      </c>
      <c r="AP71">
        <v>24</v>
      </c>
      <c r="AQ71">
        <v>24</v>
      </c>
      <c r="AR71">
        <v>24</v>
      </c>
      <c r="AS71">
        <v>24</v>
      </c>
      <c r="AT71">
        <v>24</v>
      </c>
      <c r="AU71">
        <v>24</v>
      </c>
      <c r="AV71">
        <v>24</v>
      </c>
      <c r="AW71">
        <v>24</v>
      </c>
      <c r="AX71">
        <v>24</v>
      </c>
      <c r="AY71">
        <v>24</v>
      </c>
      <c r="AZ71">
        <v>24</v>
      </c>
      <c r="BA71">
        <v>24</v>
      </c>
      <c r="BB71">
        <v>24</v>
      </c>
      <c r="BC71">
        <v>24</v>
      </c>
      <c r="BD71">
        <v>24</v>
      </c>
      <c r="BE71">
        <v>24</v>
      </c>
      <c r="BF71">
        <v>24</v>
      </c>
      <c r="BG71">
        <v>24</v>
      </c>
      <c r="BH71">
        <v>24</v>
      </c>
      <c r="BI71">
        <v>24</v>
      </c>
      <c r="BJ71">
        <v>24</v>
      </c>
      <c r="BK71">
        <v>24</v>
      </c>
      <c r="BL71">
        <v>24</v>
      </c>
      <c r="BM71">
        <v>24</v>
      </c>
      <c r="BN71">
        <v>24</v>
      </c>
      <c r="BO71">
        <v>24</v>
      </c>
      <c r="BP71">
        <v>24</v>
      </c>
      <c r="BQ71">
        <v>24</v>
      </c>
      <c r="BR71">
        <v>24</v>
      </c>
      <c r="BS71">
        <v>24</v>
      </c>
      <c r="BT71">
        <v>24</v>
      </c>
      <c r="BU71">
        <v>24</v>
      </c>
      <c r="BV71">
        <v>24</v>
      </c>
      <c r="BW71">
        <v>24</v>
      </c>
      <c r="BX71">
        <v>24</v>
      </c>
      <c r="BY71">
        <v>24</v>
      </c>
      <c r="BZ71">
        <v>24</v>
      </c>
      <c r="CA71">
        <v>24</v>
      </c>
      <c r="CB71">
        <v>24</v>
      </c>
      <c r="CC71">
        <v>24</v>
      </c>
      <c r="CD71">
        <v>24</v>
      </c>
      <c r="CE71">
        <v>24</v>
      </c>
      <c r="CF71">
        <v>24</v>
      </c>
      <c r="CG71">
        <v>24</v>
      </c>
      <c r="CH71">
        <v>24</v>
      </c>
      <c r="CI71">
        <v>24</v>
      </c>
      <c r="CJ71">
        <v>24</v>
      </c>
      <c r="CK71">
        <v>24</v>
      </c>
      <c r="CL71">
        <v>24</v>
      </c>
      <c r="CM71">
        <v>24</v>
      </c>
      <c r="CN71">
        <v>24</v>
      </c>
      <c r="CO71">
        <v>24</v>
      </c>
      <c r="CP71">
        <v>24</v>
      </c>
      <c r="CQ71">
        <v>24</v>
      </c>
      <c r="CR71">
        <v>24</v>
      </c>
      <c r="CS71">
        <v>24</v>
      </c>
      <c r="CT71">
        <v>24</v>
      </c>
      <c r="CU71">
        <v>24</v>
      </c>
      <c r="CV71">
        <v>24</v>
      </c>
      <c r="CW71">
        <v>24</v>
      </c>
      <c r="CX71">
        <v>24</v>
      </c>
      <c r="CY71">
        <v>24</v>
      </c>
      <c r="CZ71">
        <v>24</v>
      </c>
      <c r="DA71">
        <v>24</v>
      </c>
      <c r="DB71">
        <v>24</v>
      </c>
      <c r="DC71">
        <v>24</v>
      </c>
      <c r="DD71">
        <v>24</v>
      </c>
      <c r="DE71">
        <v>24</v>
      </c>
      <c r="DF71">
        <v>24</v>
      </c>
      <c r="DG71">
        <v>24</v>
      </c>
      <c r="DH71">
        <v>24</v>
      </c>
      <c r="DI71">
        <v>24</v>
      </c>
      <c r="DJ71">
        <v>24</v>
      </c>
      <c r="DK71">
        <v>24</v>
      </c>
      <c r="DL71">
        <v>24</v>
      </c>
      <c r="DM71">
        <v>24</v>
      </c>
      <c r="DN71">
        <v>24</v>
      </c>
      <c r="DO71">
        <v>24</v>
      </c>
      <c r="DP71">
        <v>24</v>
      </c>
      <c r="DQ71">
        <v>24</v>
      </c>
      <c r="DR71">
        <v>24</v>
      </c>
      <c r="DS71">
        <v>24</v>
      </c>
      <c r="DT71">
        <v>24</v>
      </c>
      <c r="DU71">
        <v>24</v>
      </c>
    </row>
    <row r="72" spans="2:125" ht="12.75">
      <c r="B72" s="96"/>
      <c r="C72" s="95">
        <v>3</v>
      </c>
      <c r="D72">
        <v>24</v>
      </c>
      <c r="E72">
        <v>24</v>
      </c>
      <c r="F72">
        <v>24</v>
      </c>
      <c r="G72">
        <v>24</v>
      </c>
      <c r="H72">
        <v>24</v>
      </c>
      <c r="I72">
        <v>24</v>
      </c>
      <c r="J72">
        <v>24</v>
      </c>
      <c r="K72">
        <v>24</v>
      </c>
      <c r="L72">
        <v>24</v>
      </c>
      <c r="M72">
        <v>24</v>
      </c>
      <c r="N72">
        <v>24</v>
      </c>
      <c r="O72">
        <v>24</v>
      </c>
      <c r="P72">
        <v>24</v>
      </c>
      <c r="Q72">
        <v>24</v>
      </c>
      <c r="R72">
        <v>24</v>
      </c>
      <c r="S72">
        <v>24</v>
      </c>
      <c r="T72">
        <v>24</v>
      </c>
      <c r="U72">
        <v>24</v>
      </c>
      <c r="V72">
        <v>24</v>
      </c>
      <c r="W72">
        <v>24</v>
      </c>
      <c r="X72">
        <v>24</v>
      </c>
      <c r="Y72">
        <v>24</v>
      </c>
      <c r="Z72">
        <v>24</v>
      </c>
      <c r="AA72">
        <v>24</v>
      </c>
      <c r="AB72">
        <v>24</v>
      </c>
      <c r="AC72">
        <v>24</v>
      </c>
      <c r="AD72">
        <v>24</v>
      </c>
      <c r="AE72">
        <v>24</v>
      </c>
      <c r="AF72">
        <v>24</v>
      </c>
      <c r="AG72">
        <v>24</v>
      </c>
      <c r="AH72">
        <v>24</v>
      </c>
      <c r="AI72">
        <v>24</v>
      </c>
      <c r="AJ72">
        <v>24</v>
      </c>
      <c r="AK72">
        <v>24</v>
      </c>
      <c r="AL72">
        <v>24</v>
      </c>
      <c r="AM72">
        <v>24</v>
      </c>
      <c r="AN72">
        <v>24</v>
      </c>
      <c r="AO72">
        <v>24</v>
      </c>
      <c r="AP72">
        <v>24</v>
      </c>
      <c r="AQ72">
        <v>24</v>
      </c>
      <c r="AR72">
        <v>24</v>
      </c>
      <c r="AS72">
        <v>24</v>
      </c>
      <c r="AT72">
        <v>24</v>
      </c>
      <c r="AU72">
        <v>24</v>
      </c>
      <c r="AV72">
        <v>24</v>
      </c>
      <c r="AW72">
        <v>24</v>
      </c>
      <c r="AX72">
        <v>24</v>
      </c>
      <c r="AY72">
        <v>24</v>
      </c>
      <c r="AZ72">
        <v>24</v>
      </c>
      <c r="BA72">
        <v>24</v>
      </c>
      <c r="BB72">
        <v>24</v>
      </c>
      <c r="BC72">
        <v>24</v>
      </c>
      <c r="BD72">
        <v>24</v>
      </c>
      <c r="BE72">
        <v>24</v>
      </c>
      <c r="BF72">
        <v>24</v>
      </c>
      <c r="BG72">
        <v>24</v>
      </c>
      <c r="BH72">
        <v>24</v>
      </c>
      <c r="BI72">
        <v>24</v>
      </c>
      <c r="BJ72">
        <v>24</v>
      </c>
      <c r="BK72">
        <v>24</v>
      </c>
      <c r="BL72">
        <v>24</v>
      </c>
      <c r="BM72">
        <v>24</v>
      </c>
      <c r="BN72">
        <v>24</v>
      </c>
      <c r="BO72">
        <v>24</v>
      </c>
      <c r="BP72">
        <v>24</v>
      </c>
      <c r="BQ72">
        <v>24</v>
      </c>
      <c r="BR72">
        <v>24</v>
      </c>
      <c r="BS72">
        <v>24</v>
      </c>
      <c r="BT72">
        <v>24</v>
      </c>
      <c r="BU72">
        <v>24</v>
      </c>
      <c r="BV72">
        <v>24</v>
      </c>
      <c r="BW72">
        <v>24</v>
      </c>
      <c r="BX72">
        <v>24</v>
      </c>
      <c r="BY72">
        <v>24</v>
      </c>
      <c r="BZ72">
        <v>24</v>
      </c>
      <c r="CA72">
        <v>24</v>
      </c>
      <c r="CB72">
        <v>24</v>
      </c>
      <c r="CC72">
        <v>24</v>
      </c>
      <c r="CD72">
        <v>24</v>
      </c>
      <c r="CE72">
        <v>24</v>
      </c>
      <c r="CF72">
        <v>24</v>
      </c>
      <c r="CG72">
        <v>24</v>
      </c>
      <c r="CH72">
        <v>24</v>
      </c>
      <c r="CI72">
        <v>24</v>
      </c>
      <c r="CJ72">
        <v>24</v>
      </c>
      <c r="CK72">
        <v>24</v>
      </c>
      <c r="CL72">
        <v>24</v>
      </c>
      <c r="CM72">
        <v>24</v>
      </c>
      <c r="CN72">
        <v>24</v>
      </c>
      <c r="CO72">
        <v>24</v>
      </c>
      <c r="CP72">
        <v>24</v>
      </c>
      <c r="CQ72">
        <v>24</v>
      </c>
      <c r="CR72">
        <v>24</v>
      </c>
      <c r="CS72">
        <v>24</v>
      </c>
      <c r="CT72">
        <v>24</v>
      </c>
      <c r="CU72">
        <v>24</v>
      </c>
      <c r="CV72">
        <v>24</v>
      </c>
      <c r="CW72">
        <v>24</v>
      </c>
      <c r="CX72">
        <v>24</v>
      </c>
      <c r="CY72">
        <v>24</v>
      </c>
      <c r="CZ72">
        <v>24</v>
      </c>
      <c r="DA72">
        <v>24</v>
      </c>
      <c r="DB72">
        <v>24</v>
      </c>
      <c r="DC72">
        <v>24</v>
      </c>
      <c r="DD72">
        <v>24</v>
      </c>
      <c r="DE72">
        <v>24</v>
      </c>
      <c r="DF72">
        <v>24</v>
      </c>
      <c r="DG72">
        <v>24</v>
      </c>
      <c r="DH72">
        <v>24</v>
      </c>
      <c r="DI72">
        <v>24</v>
      </c>
      <c r="DJ72">
        <v>24</v>
      </c>
      <c r="DK72">
        <v>24</v>
      </c>
      <c r="DL72">
        <v>24</v>
      </c>
      <c r="DM72">
        <v>24</v>
      </c>
      <c r="DN72">
        <v>24</v>
      </c>
      <c r="DO72">
        <v>24</v>
      </c>
      <c r="DP72">
        <v>24</v>
      </c>
      <c r="DQ72">
        <v>24</v>
      </c>
      <c r="DR72">
        <v>24</v>
      </c>
      <c r="DS72">
        <v>24</v>
      </c>
      <c r="DT72">
        <v>24</v>
      </c>
      <c r="DU72">
        <v>24</v>
      </c>
    </row>
    <row r="73" spans="2:125" s="2" customFormat="1" ht="12.75">
      <c r="B73" s="103"/>
      <c r="C73" s="4" t="s">
        <v>146</v>
      </c>
      <c r="E73" s="2">
        <f>SUM(E70:E72)</f>
        <v>72</v>
      </c>
      <c r="F73" s="2">
        <f aca="true" t="shared" si="42" ref="F73:BQ73">SUM(F70:F72)</f>
        <v>72</v>
      </c>
      <c r="G73" s="2">
        <f t="shared" si="42"/>
        <v>72</v>
      </c>
      <c r="H73" s="2">
        <f t="shared" si="42"/>
        <v>72</v>
      </c>
      <c r="I73" s="2">
        <f t="shared" si="42"/>
        <v>72</v>
      </c>
      <c r="J73" s="2">
        <f t="shared" si="42"/>
        <v>72</v>
      </c>
      <c r="K73" s="2">
        <f t="shared" si="42"/>
        <v>72</v>
      </c>
      <c r="L73" s="2">
        <f t="shared" si="42"/>
        <v>72</v>
      </c>
      <c r="M73" s="2">
        <f t="shared" si="42"/>
        <v>72</v>
      </c>
      <c r="N73" s="2">
        <f t="shared" si="42"/>
        <v>72</v>
      </c>
      <c r="O73" s="2">
        <f t="shared" si="42"/>
        <v>72</v>
      </c>
      <c r="P73" s="2">
        <f t="shared" si="42"/>
        <v>72</v>
      </c>
      <c r="Q73" s="2">
        <f t="shared" si="42"/>
        <v>72</v>
      </c>
      <c r="R73" s="2">
        <f t="shared" si="42"/>
        <v>72</v>
      </c>
      <c r="S73" s="2">
        <f t="shared" si="42"/>
        <v>72</v>
      </c>
      <c r="T73" s="2">
        <f t="shared" si="42"/>
        <v>72</v>
      </c>
      <c r="U73" s="2">
        <f t="shared" si="42"/>
        <v>72</v>
      </c>
      <c r="V73" s="2">
        <f t="shared" si="42"/>
        <v>72</v>
      </c>
      <c r="W73" s="2">
        <f t="shared" si="42"/>
        <v>72</v>
      </c>
      <c r="X73" s="2">
        <f t="shared" si="42"/>
        <v>72</v>
      </c>
      <c r="Y73" s="2">
        <f t="shared" si="42"/>
        <v>72</v>
      </c>
      <c r="Z73" s="2">
        <f t="shared" si="42"/>
        <v>72</v>
      </c>
      <c r="AA73" s="2">
        <f t="shared" si="42"/>
        <v>72</v>
      </c>
      <c r="AB73" s="2">
        <f t="shared" si="42"/>
        <v>72</v>
      </c>
      <c r="AC73" s="2">
        <f t="shared" si="42"/>
        <v>72</v>
      </c>
      <c r="AD73" s="2">
        <f t="shared" si="42"/>
        <v>72</v>
      </c>
      <c r="AE73" s="2">
        <f t="shared" si="42"/>
        <v>72</v>
      </c>
      <c r="AF73" s="2">
        <f t="shared" si="42"/>
        <v>72</v>
      </c>
      <c r="AG73" s="2">
        <f t="shared" si="42"/>
        <v>72</v>
      </c>
      <c r="AH73" s="2">
        <f t="shared" si="42"/>
        <v>72</v>
      </c>
      <c r="AI73" s="2">
        <f t="shared" si="42"/>
        <v>72</v>
      </c>
      <c r="AJ73" s="2">
        <f t="shared" si="42"/>
        <v>72</v>
      </c>
      <c r="AK73" s="2">
        <f t="shared" si="42"/>
        <v>72</v>
      </c>
      <c r="AL73" s="2">
        <f t="shared" si="42"/>
        <v>72</v>
      </c>
      <c r="AM73" s="2">
        <f t="shared" si="42"/>
        <v>72</v>
      </c>
      <c r="AN73" s="2">
        <f t="shared" si="42"/>
        <v>72</v>
      </c>
      <c r="AO73" s="2">
        <f t="shared" si="42"/>
        <v>72</v>
      </c>
      <c r="AP73" s="2">
        <f t="shared" si="42"/>
        <v>72</v>
      </c>
      <c r="AQ73" s="2">
        <f t="shared" si="42"/>
        <v>72</v>
      </c>
      <c r="AR73" s="2">
        <f t="shared" si="42"/>
        <v>72</v>
      </c>
      <c r="AS73" s="2">
        <f t="shared" si="42"/>
        <v>72</v>
      </c>
      <c r="AT73" s="2">
        <f t="shared" si="42"/>
        <v>72</v>
      </c>
      <c r="AU73" s="2">
        <f t="shared" si="42"/>
        <v>72</v>
      </c>
      <c r="AV73" s="2">
        <f t="shared" si="42"/>
        <v>72</v>
      </c>
      <c r="AW73" s="2">
        <f t="shared" si="42"/>
        <v>72</v>
      </c>
      <c r="AX73" s="2">
        <f t="shared" si="42"/>
        <v>72</v>
      </c>
      <c r="AY73" s="2">
        <f t="shared" si="42"/>
        <v>72</v>
      </c>
      <c r="AZ73" s="2">
        <f t="shared" si="42"/>
        <v>72</v>
      </c>
      <c r="BA73" s="2">
        <f t="shared" si="42"/>
        <v>72</v>
      </c>
      <c r="BB73" s="2">
        <f t="shared" si="42"/>
        <v>72</v>
      </c>
      <c r="BC73" s="2">
        <f t="shared" si="42"/>
        <v>72</v>
      </c>
      <c r="BD73" s="2">
        <f t="shared" si="42"/>
        <v>72</v>
      </c>
      <c r="BE73" s="2">
        <f t="shared" si="42"/>
        <v>72</v>
      </c>
      <c r="BF73" s="2">
        <f t="shared" si="42"/>
        <v>72</v>
      </c>
      <c r="BG73" s="2">
        <f t="shared" si="42"/>
        <v>72</v>
      </c>
      <c r="BH73" s="2">
        <f t="shared" si="42"/>
        <v>72</v>
      </c>
      <c r="BI73" s="2">
        <f t="shared" si="42"/>
        <v>72</v>
      </c>
      <c r="BJ73" s="2">
        <f t="shared" si="42"/>
        <v>72</v>
      </c>
      <c r="BK73" s="2">
        <f t="shared" si="42"/>
        <v>72</v>
      </c>
      <c r="BL73" s="2">
        <f t="shared" si="42"/>
        <v>72</v>
      </c>
      <c r="BM73" s="2">
        <f t="shared" si="42"/>
        <v>72</v>
      </c>
      <c r="BN73" s="2">
        <f t="shared" si="42"/>
        <v>72</v>
      </c>
      <c r="BO73" s="2">
        <f t="shared" si="42"/>
        <v>72</v>
      </c>
      <c r="BP73" s="2">
        <f t="shared" si="42"/>
        <v>72</v>
      </c>
      <c r="BQ73" s="2">
        <f t="shared" si="42"/>
        <v>72</v>
      </c>
      <c r="BR73" s="2">
        <f aca="true" t="shared" si="43" ref="BR73:DT73">SUM(BR70:BR72)</f>
        <v>72</v>
      </c>
      <c r="BS73" s="2">
        <f t="shared" si="43"/>
        <v>72</v>
      </c>
      <c r="BT73" s="2">
        <f t="shared" si="43"/>
        <v>72</v>
      </c>
      <c r="BU73" s="2">
        <f t="shared" si="43"/>
        <v>72</v>
      </c>
      <c r="BV73" s="2">
        <f t="shared" si="43"/>
        <v>72</v>
      </c>
      <c r="BW73" s="2">
        <f t="shared" si="43"/>
        <v>72</v>
      </c>
      <c r="BX73" s="2">
        <f t="shared" si="43"/>
        <v>72</v>
      </c>
      <c r="BY73" s="2">
        <f t="shared" si="43"/>
        <v>72</v>
      </c>
      <c r="BZ73" s="2">
        <f t="shared" si="43"/>
        <v>72</v>
      </c>
      <c r="CA73" s="2">
        <f t="shared" si="43"/>
        <v>72</v>
      </c>
      <c r="CB73" s="2">
        <f t="shared" si="43"/>
        <v>72</v>
      </c>
      <c r="CC73" s="2">
        <f t="shared" si="43"/>
        <v>72</v>
      </c>
      <c r="CD73" s="2">
        <f t="shared" si="43"/>
        <v>72</v>
      </c>
      <c r="CE73" s="2">
        <f t="shared" si="43"/>
        <v>72</v>
      </c>
      <c r="CF73" s="2">
        <f t="shared" si="43"/>
        <v>72</v>
      </c>
      <c r="CG73" s="2">
        <f t="shared" si="43"/>
        <v>72</v>
      </c>
      <c r="CH73" s="2">
        <f t="shared" si="43"/>
        <v>72</v>
      </c>
      <c r="CI73" s="2">
        <f t="shared" si="43"/>
        <v>72</v>
      </c>
      <c r="CJ73" s="2">
        <f t="shared" si="43"/>
        <v>72</v>
      </c>
      <c r="CK73" s="2">
        <f t="shared" si="43"/>
        <v>72</v>
      </c>
      <c r="CL73" s="2">
        <f t="shared" si="43"/>
        <v>72</v>
      </c>
      <c r="CM73" s="2">
        <f t="shared" si="43"/>
        <v>72</v>
      </c>
      <c r="CN73" s="2">
        <f t="shared" si="43"/>
        <v>72</v>
      </c>
      <c r="CO73" s="2">
        <f t="shared" si="43"/>
        <v>72</v>
      </c>
      <c r="CP73" s="2">
        <f t="shared" si="43"/>
        <v>72</v>
      </c>
      <c r="CQ73" s="2">
        <f t="shared" si="43"/>
        <v>72</v>
      </c>
      <c r="CR73" s="2">
        <f t="shared" si="43"/>
        <v>72</v>
      </c>
      <c r="CS73" s="2">
        <f t="shared" si="43"/>
        <v>72</v>
      </c>
      <c r="CT73" s="2">
        <f t="shared" si="43"/>
        <v>72</v>
      </c>
      <c r="CU73" s="2">
        <f t="shared" si="43"/>
        <v>72</v>
      </c>
      <c r="CV73" s="2">
        <f t="shared" si="43"/>
        <v>72</v>
      </c>
      <c r="CW73" s="2">
        <f t="shared" si="43"/>
        <v>72</v>
      </c>
      <c r="CX73" s="2">
        <f t="shared" si="43"/>
        <v>72</v>
      </c>
      <c r="CY73" s="2">
        <f t="shared" si="43"/>
        <v>72</v>
      </c>
      <c r="CZ73" s="2">
        <f t="shared" si="43"/>
        <v>72</v>
      </c>
      <c r="DA73" s="2">
        <f t="shared" si="43"/>
        <v>72</v>
      </c>
      <c r="DB73" s="2">
        <f t="shared" si="43"/>
        <v>72</v>
      </c>
      <c r="DC73" s="2">
        <f t="shared" si="43"/>
        <v>72</v>
      </c>
      <c r="DD73" s="2">
        <f t="shared" si="43"/>
        <v>72</v>
      </c>
      <c r="DE73" s="2">
        <f t="shared" si="43"/>
        <v>72</v>
      </c>
      <c r="DF73" s="2">
        <f t="shared" si="43"/>
        <v>72</v>
      </c>
      <c r="DG73" s="2">
        <f t="shared" si="43"/>
        <v>72</v>
      </c>
      <c r="DH73" s="2">
        <f t="shared" si="43"/>
        <v>72</v>
      </c>
      <c r="DI73" s="2">
        <f t="shared" si="43"/>
        <v>72</v>
      </c>
      <c r="DJ73" s="2">
        <f t="shared" si="43"/>
        <v>72</v>
      </c>
      <c r="DK73" s="2">
        <f t="shared" si="43"/>
        <v>72</v>
      </c>
      <c r="DL73" s="2">
        <f t="shared" si="43"/>
        <v>72</v>
      </c>
      <c r="DM73" s="2">
        <f t="shared" si="43"/>
        <v>72</v>
      </c>
      <c r="DN73" s="2">
        <f t="shared" si="43"/>
        <v>72</v>
      </c>
      <c r="DO73" s="2">
        <f t="shared" si="43"/>
        <v>72</v>
      </c>
      <c r="DP73" s="2">
        <f t="shared" si="43"/>
        <v>72</v>
      </c>
      <c r="DQ73" s="2">
        <f t="shared" si="43"/>
        <v>72</v>
      </c>
      <c r="DR73" s="2">
        <f t="shared" si="43"/>
        <v>72</v>
      </c>
      <c r="DS73" s="2">
        <f t="shared" si="43"/>
        <v>72</v>
      </c>
      <c r="DT73" s="2">
        <f t="shared" si="43"/>
        <v>72</v>
      </c>
      <c r="DU73" s="2">
        <f>SUM(DU70:DU72)</f>
        <v>72</v>
      </c>
    </row>
    <row r="74" spans="2:125" ht="12.75">
      <c r="B74" s="97" t="s">
        <v>13</v>
      </c>
      <c r="C74" s="95">
        <v>1</v>
      </c>
      <c r="D74">
        <v>60</v>
      </c>
      <c r="E74">
        <v>60</v>
      </c>
      <c r="F74">
        <v>60</v>
      </c>
      <c r="G74">
        <v>60</v>
      </c>
      <c r="H74">
        <v>60</v>
      </c>
      <c r="I74">
        <v>60</v>
      </c>
      <c r="J74">
        <v>60</v>
      </c>
      <c r="K74">
        <v>60</v>
      </c>
      <c r="L74">
        <v>60</v>
      </c>
      <c r="M74">
        <v>60</v>
      </c>
      <c r="N74">
        <v>60</v>
      </c>
      <c r="O74">
        <v>60</v>
      </c>
      <c r="P74">
        <v>60</v>
      </c>
      <c r="Q74">
        <v>60</v>
      </c>
      <c r="R74">
        <v>60</v>
      </c>
      <c r="S74">
        <v>60</v>
      </c>
      <c r="T74">
        <v>60</v>
      </c>
      <c r="U74">
        <v>60</v>
      </c>
      <c r="V74">
        <v>60</v>
      </c>
      <c r="W74">
        <v>60</v>
      </c>
      <c r="X74">
        <v>60</v>
      </c>
      <c r="Y74">
        <v>60</v>
      </c>
      <c r="Z74">
        <v>60</v>
      </c>
      <c r="AA74">
        <v>60</v>
      </c>
      <c r="AB74">
        <v>60</v>
      </c>
      <c r="AC74">
        <v>60</v>
      </c>
      <c r="AD74">
        <v>60</v>
      </c>
      <c r="AE74">
        <v>60</v>
      </c>
      <c r="AF74">
        <v>60</v>
      </c>
      <c r="AG74">
        <v>60</v>
      </c>
      <c r="AH74">
        <v>60</v>
      </c>
      <c r="AI74">
        <v>60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60</v>
      </c>
      <c r="BP74">
        <v>60</v>
      </c>
      <c r="BQ74">
        <v>60</v>
      </c>
      <c r="BR74">
        <v>60</v>
      </c>
      <c r="BS74">
        <v>60</v>
      </c>
      <c r="BT74">
        <v>60</v>
      </c>
      <c r="BU74">
        <v>60</v>
      </c>
      <c r="BV74">
        <v>60</v>
      </c>
      <c r="BW74">
        <v>60</v>
      </c>
      <c r="BX74">
        <v>60</v>
      </c>
      <c r="BY74">
        <v>60</v>
      </c>
      <c r="BZ74">
        <v>60</v>
      </c>
      <c r="CA74">
        <v>60</v>
      </c>
      <c r="CB74">
        <v>60</v>
      </c>
      <c r="CC74">
        <v>60</v>
      </c>
      <c r="CD74">
        <v>60</v>
      </c>
      <c r="CE74">
        <v>60</v>
      </c>
      <c r="CF74">
        <v>60</v>
      </c>
      <c r="CG74">
        <v>60</v>
      </c>
      <c r="CH74">
        <v>60</v>
      </c>
      <c r="CI74">
        <v>60</v>
      </c>
      <c r="CJ74">
        <v>60</v>
      </c>
      <c r="CK74">
        <v>60</v>
      </c>
      <c r="CL74">
        <v>60</v>
      </c>
      <c r="CM74">
        <v>60</v>
      </c>
      <c r="CN74">
        <v>60</v>
      </c>
      <c r="CO74">
        <v>60</v>
      </c>
      <c r="CP74">
        <v>60</v>
      </c>
      <c r="CQ74">
        <v>60</v>
      </c>
      <c r="CR74">
        <v>60</v>
      </c>
      <c r="CS74">
        <v>60</v>
      </c>
      <c r="CT74">
        <v>60</v>
      </c>
      <c r="CU74">
        <v>60</v>
      </c>
      <c r="CV74">
        <v>60</v>
      </c>
      <c r="CW74">
        <v>60</v>
      </c>
      <c r="CX74">
        <v>60</v>
      </c>
      <c r="CY74">
        <v>60</v>
      </c>
      <c r="CZ74">
        <v>60</v>
      </c>
      <c r="DA74">
        <v>60</v>
      </c>
      <c r="DB74">
        <v>60</v>
      </c>
      <c r="DC74">
        <v>60</v>
      </c>
      <c r="DD74">
        <v>60</v>
      </c>
      <c r="DE74">
        <v>60</v>
      </c>
      <c r="DF74">
        <v>60</v>
      </c>
      <c r="DG74">
        <v>60</v>
      </c>
      <c r="DH74">
        <v>60</v>
      </c>
      <c r="DI74">
        <v>60</v>
      </c>
      <c r="DJ74">
        <v>60</v>
      </c>
      <c r="DK74">
        <v>60</v>
      </c>
      <c r="DL74">
        <v>60</v>
      </c>
      <c r="DM74">
        <v>60</v>
      </c>
      <c r="DN74">
        <v>60</v>
      </c>
      <c r="DO74">
        <v>60</v>
      </c>
      <c r="DP74">
        <v>60</v>
      </c>
      <c r="DQ74">
        <v>60</v>
      </c>
      <c r="DR74">
        <v>60</v>
      </c>
      <c r="DS74">
        <v>60</v>
      </c>
      <c r="DT74">
        <v>60</v>
      </c>
      <c r="DU74">
        <v>60</v>
      </c>
    </row>
    <row r="75" spans="2:125" ht="12.75">
      <c r="B75" s="98"/>
      <c r="C75" s="95">
        <v>2</v>
      </c>
      <c r="D75">
        <v>60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60</v>
      </c>
      <c r="AK75">
        <v>60</v>
      </c>
      <c r="AL75">
        <v>60</v>
      </c>
      <c r="AM75">
        <v>60</v>
      </c>
      <c r="AN75">
        <v>60</v>
      </c>
      <c r="AO75">
        <v>60</v>
      </c>
      <c r="AP75">
        <v>60</v>
      </c>
      <c r="AQ75">
        <v>60</v>
      </c>
      <c r="AR75">
        <v>60</v>
      </c>
      <c r="AS75">
        <v>60</v>
      </c>
      <c r="AT75">
        <v>60</v>
      </c>
      <c r="AU75">
        <v>60</v>
      </c>
      <c r="AV75">
        <v>60</v>
      </c>
      <c r="AW75">
        <v>60</v>
      </c>
      <c r="AX75">
        <v>60</v>
      </c>
      <c r="AY75">
        <v>60</v>
      </c>
      <c r="AZ75">
        <v>60</v>
      </c>
      <c r="BA75">
        <v>60</v>
      </c>
      <c r="BB75">
        <v>60</v>
      </c>
      <c r="BC75">
        <v>60</v>
      </c>
      <c r="BD75">
        <v>60</v>
      </c>
      <c r="BE75">
        <v>60</v>
      </c>
      <c r="BF75">
        <v>60</v>
      </c>
      <c r="BG75">
        <v>60</v>
      </c>
      <c r="BH75">
        <v>60</v>
      </c>
      <c r="BI75">
        <v>60</v>
      </c>
      <c r="BJ75">
        <v>60</v>
      </c>
      <c r="BK75">
        <v>60</v>
      </c>
      <c r="BL75">
        <v>60</v>
      </c>
      <c r="BM75">
        <v>60</v>
      </c>
      <c r="BN75">
        <v>60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60</v>
      </c>
      <c r="CR75">
        <v>60</v>
      </c>
      <c r="CS75">
        <v>60</v>
      </c>
      <c r="CT75">
        <v>60</v>
      </c>
      <c r="CU75">
        <v>60</v>
      </c>
      <c r="CV75">
        <v>60</v>
      </c>
      <c r="CW75">
        <v>60</v>
      </c>
      <c r="CX75">
        <v>60</v>
      </c>
      <c r="CY75">
        <v>60</v>
      </c>
      <c r="CZ75">
        <v>60</v>
      </c>
      <c r="DA75">
        <v>60</v>
      </c>
      <c r="DB75">
        <v>60</v>
      </c>
      <c r="DC75">
        <v>60</v>
      </c>
      <c r="DD75">
        <v>60</v>
      </c>
      <c r="DE75">
        <v>60</v>
      </c>
      <c r="DF75">
        <v>60</v>
      </c>
      <c r="DG75">
        <v>60</v>
      </c>
      <c r="DH75">
        <v>60</v>
      </c>
      <c r="DI75">
        <v>60</v>
      </c>
      <c r="DJ75">
        <v>60</v>
      </c>
      <c r="DK75">
        <v>60</v>
      </c>
      <c r="DL75">
        <v>60</v>
      </c>
      <c r="DM75">
        <v>60</v>
      </c>
      <c r="DN75">
        <v>60</v>
      </c>
      <c r="DO75">
        <v>60</v>
      </c>
      <c r="DP75">
        <v>60</v>
      </c>
      <c r="DQ75">
        <v>60</v>
      </c>
      <c r="DR75">
        <v>60</v>
      </c>
      <c r="DS75">
        <v>60</v>
      </c>
      <c r="DT75">
        <v>60</v>
      </c>
      <c r="DU75">
        <v>60</v>
      </c>
    </row>
    <row r="76" spans="2:125" ht="12.75">
      <c r="B76" s="98"/>
      <c r="C76" s="95">
        <v>3</v>
      </c>
      <c r="D76">
        <v>60</v>
      </c>
      <c r="E76">
        <v>60</v>
      </c>
      <c r="F76">
        <v>60</v>
      </c>
      <c r="G76">
        <v>60</v>
      </c>
      <c r="H76">
        <v>60</v>
      </c>
      <c r="I76">
        <v>60</v>
      </c>
      <c r="J76">
        <v>60</v>
      </c>
      <c r="K76">
        <v>60</v>
      </c>
      <c r="L76">
        <v>60</v>
      </c>
      <c r="M76">
        <v>60</v>
      </c>
      <c r="N76">
        <v>60</v>
      </c>
      <c r="O76">
        <v>60</v>
      </c>
      <c r="P76">
        <v>60</v>
      </c>
      <c r="Q76">
        <v>60</v>
      </c>
      <c r="R76">
        <v>60</v>
      </c>
      <c r="S76">
        <v>60</v>
      </c>
      <c r="T76">
        <v>60</v>
      </c>
      <c r="U76">
        <v>60</v>
      </c>
      <c r="V76">
        <v>60</v>
      </c>
      <c r="W76">
        <v>60</v>
      </c>
      <c r="X76">
        <v>60</v>
      </c>
      <c r="Y76">
        <v>60</v>
      </c>
      <c r="Z76">
        <v>60</v>
      </c>
      <c r="AA76">
        <v>60</v>
      </c>
      <c r="AB76">
        <v>60</v>
      </c>
      <c r="AC76">
        <v>60</v>
      </c>
      <c r="AD76">
        <v>60</v>
      </c>
      <c r="AE76">
        <v>60</v>
      </c>
      <c r="AF76">
        <v>60</v>
      </c>
      <c r="AG76">
        <v>60</v>
      </c>
      <c r="AH76">
        <v>60</v>
      </c>
      <c r="AI76">
        <v>60</v>
      </c>
      <c r="AJ76">
        <v>60</v>
      </c>
      <c r="AK76">
        <v>60</v>
      </c>
      <c r="AL76">
        <v>60</v>
      </c>
      <c r="AM76">
        <v>60</v>
      </c>
      <c r="AN76">
        <v>60</v>
      </c>
      <c r="AO76">
        <v>60</v>
      </c>
      <c r="AP76">
        <v>60</v>
      </c>
      <c r="AQ76">
        <v>60</v>
      </c>
      <c r="AR76">
        <v>60</v>
      </c>
      <c r="AS76">
        <v>60</v>
      </c>
      <c r="AT76">
        <v>60</v>
      </c>
      <c r="AU76">
        <v>60</v>
      </c>
      <c r="AV76">
        <v>60</v>
      </c>
      <c r="AW76">
        <v>60</v>
      </c>
      <c r="AX76">
        <v>60</v>
      </c>
      <c r="AY76">
        <v>60</v>
      </c>
      <c r="AZ76">
        <v>60</v>
      </c>
      <c r="BA76">
        <v>60</v>
      </c>
      <c r="BB76">
        <v>60</v>
      </c>
      <c r="BC76">
        <v>60</v>
      </c>
      <c r="BD76">
        <v>60</v>
      </c>
      <c r="BE76">
        <v>60</v>
      </c>
      <c r="BF76">
        <v>60</v>
      </c>
      <c r="BG76">
        <v>60</v>
      </c>
      <c r="BH76">
        <v>60</v>
      </c>
      <c r="BI76">
        <v>60</v>
      </c>
      <c r="BJ76">
        <v>60</v>
      </c>
      <c r="BK76">
        <v>60</v>
      </c>
      <c r="BL76">
        <v>60</v>
      </c>
      <c r="BM76">
        <v>60</v>
      </c>
      <c r="BN76">
        <v>60</v>
      </c>
      <c r="BO76">
        <v>60</v>
      </c>
      <c r="BP76">
        <v>60</v>
      </c>
      <c r="BQ76">
        <v>60</v>
      </c>
      <c r="BR76">
        <v>60</v>
      </c>
      <c r="BS76">
        <v>60</v>
      </c>
      <c r="BT76">
        <v>60</v>
      </c>
      <c r="BU76">
        <v>60</v>
      </c>
      <c r="BV76">
        <v>60</v>
      </c>
      <c r="BW76">
        <v>60</v>
      </c>
      <c r="BX76">
        <v>60</v>
      </c>
      <c r="BY76">
        <v>60</v>
      </c>
      <c r="BZ76">
        <v>60</v>
      </c>
      <c r="CA76">
        <v>60</v>
      </c>
      <c r="CB76">
        <v>60</v>
      </c>
      <c r="CC76">
        <v>60</v>
      </c>
      <c r="CD76">
        <v>60</v>
      </c>
      <c r="CE76">
        <v>60</v>
      </c>
      <c r="CF76">
        <v>60</v>
      </c>
      <c r="CG76">
        <v>60</v>
      </c>
      <c r="CH76">
        <v>60</v>
      </c>
      <c r="CI76">
        <v>60</v>
      </c>
      <c r="CJ76">
        <v>60</v>
      </c>
      <c r="CK76">
        <v>60</v>
      </c>
      <c r="CL76">
        <v>60</v>
      </c>
      <c r="CM76">
        <v>60</v>
      </c>
      <c r="CN76">
        <v>60</v>
      </c>
      <c r="CO76">
        <v>60</v>
      </c>
      <c r="CP76">
        <v>60</v>
      </c>
      <c r="CQ76">
        <v>60</v>
      </c>
      <c r="CR76">
        <v>60</v>
      </c>
      <c r="CS76">
        <v>60</v>
      </c>
      <c r="CT76">
        <v>60</v>
      </c>
      <c r="CU76">
        <v>60</v>
      </c>
      <c r="CV76">
        <v>60</v>
      </c>
      <c r="CW76">
        <v>60</v>
      </c>
      <c r="CX76">
        <v>60</v>
      </c>
      <c r="CY76">
        <v>60</v>
      </c>
      <c r="CZ76">
        <v>60</v>
      </c>
      <c r="DA76">
        <v>60</v>
      </c>
      <c r="DB76">
        <v>60</v>
      </c>
      <c r="DC76">
        <v>60</v>
      </c>
      <c r="DD76">
        <v>60</v>
      </c>
      <c r="DE76">
        <v>60</v>
      </c>
      <c r="DF76">
        <v>60</v>
      </c>
      <c r="DG76">
        <v>60</v>
      </c>
      <c r="DH76">
        <v>60</v>
      </c>
      <c r="DI76">
        <v>60</v>
      </c>
      <c r="DJ76">
        <v>60</v>
      </c>
      <c r="DK76">
        <v>60</v>
      </c>
      <c r="DL76">
        <v>60</v>
      </c>
      <c r="DM76">
        <v>60</v>
      </c>
      <c r="DN76">
        <v>60</v>
      </c>
      <c r="DO76">
        <v>60</v>
      </c>
      <c r="DP76">
        <v>60</v>
      </c>
      <c r="DQ76">
        <v>60</v>
      </c>
      <c r="DR76">
        <v>60</v>
      </c>
      <c r="DS76">
        <v>60</v>
      </c>
      <c r="DT76">
        <v>60</v>
      </c>
      <c r="DU76">
        <v>60</v>
      </c>
    </row>
    <row r="77" spans="2:125" ht="12.75">
      <c r="B77" s="98"/>
      <c r="C77" s="95">
        <v>4</v>
      </c>
      <c r="D77">
        <v>60</v>
      </c>
      <c r="E77">
        <v>60</v>
      </c>
      <c r="F77">
        <v>60</v>
      </c>
      <c r="G77">
        <v>60</v>
      </c>
      <c r="H77">
        <v>60</v>
      </c>
      <c r="I77">
        <v>60</v>
      </c>
      <c r="J77">
        <v>60</v>
      </c>
      <c r="K77">
        <v>60</v>
      </c>
      <c r="L77">
        <v>60</v>
      </c>
      <c r="M77">
        <v>60</v>
      </c>
      <c r="N77">
        <v>60</v>
      </c>
      <c r="O77">
        <v>60</v>
      </c>
      <c r="P77">
        <v>60</v>
      </c>
      <c r="Q77">
        <v>60</v>
      </c>
      <c r="R77">
        <v>60</v>
      </c>
      <c r="S77">
        <v>60</v>
      </c>
      <c r="T77">
        <v>60</v>
      </c>
      <c r="U77">
        <v>60</v>
      </c>
      <c r="V77">
        <v>60</v>
      </c>
      <c r="W77">
        <v>60</v>
      </c>
      <c r="X77">
        <v>60</v>
      </c>
      <c r="Y77">
        <v>60</v>
      </c>
      <c r="Z77">
        <v>60</v>
      </c>
      <c r="AA77">
        <v>60</v>
      </c>
      <c r="AB77">
        <v>60</v>
      </c>
      <c r="AC77">
        <v>60</v>
      </c>
      <c r="AD77">
        <v>60</v>
      </c>
      <c r="AE77">
        <v>60</v>
      </c>
      <c r="AF77">
        <v>60</v>
      </c>
      <c r="AG77">
        <v>60</v>
      </c>
      <c r="AH77">
        <v>60</v>
      </c>
      <c r="AI77">
        <v>60</v>
      </c>
      <c r="AJ77">
        <v>60</v>
      </c>
      <c r="AK77">
        <v>60</v>
      </c>
      <c r="AL77">
        <v>60</v>
      </c>
      <c r="AM77">
        <v>60</v>
      </c>
      <c r="AN77">
        <v>60</v>
      </c>
      <c r="AO77">
        <v>60</v>
      </c>
      <c r="AP77">
        <v>60</v>
      </c>
      <c r="AQ77">
        <v>60</v>
      </c>
      <c r="AR77">
        <v>60</v>
      </c>
      <c r="AS77">
        <v>60</v>
      </c>
      <c r="AT77">
        <v>60</v>
      </c>
      <c r="AU77">
        <v>60</v>
      </c>
      <c r="AV77">
        <v>60</v>
      </c>
      <c r="AW77">
        <v>60</v>
      </c>
      <c r="AX77">
        <v>60</v>
      </c>
      <c r="AY77">
        <v>60</v>
      </c>
      <c r="AZ77">
        <v>60</v>
      </c>
      <c r="BA77">
        <v>60</v>
      </c>
      <c r="BB77">
        <v>60</v>
      </c>
      <c r="BC77">
        <v>60</v>
      </c>
      <c r="BD77">
        <v>60</v>
      </c>
      <c r="BE77">
        <v>60</v>
      </c>
      <c r="BF77">
        <v>60</v>
      </c>
      <c r="BG77">
        <v>60</v>
      </c>
      <c r="BH77">
        <v>60</v>
      </c>
      <c r="BI77">
        <v>60</v>
      </c>
      <c r="BJ77">
        <v>60</v>
      </c>
      <c r="BK77">
        <v>60</v>
      </c>
      <c r="BL77">
        <v>60</v>
      </c>
      <c r="BM77">
        <v>60</v>
      </c>
      <c r="BN77">
        <v>60</v>
      </c>
      <c r="BO77">
        <v>60</v>
      </c>
      <c r="BP77">
        <v>60</v>
      </c>
      <c r="BQ77">
        <v>60</v>
      </c>
      <c r="BR77">
        <v>60</v>
      </c>
      <c r="BS77">
        <v>60</v>
      </c>
      <c r="BT77">
        <v>60</v>
      </c>
      <c r="BU77">
        <v>60</v>
      </c>
      <c r="BV77">
        <v>60</v>
      </c>
      <c r="BW77">
        <v>60</v>
      </c>
      <c r="BX77">
        <v>60</v>
      </c>
      <c r="BY77">
        <v>60</v>
      </c>
      <c r="BZ77">
        <v>60</v>
      </c>
      <c r="CA77">
        <v>60</v>
      </c>
      <c r="CB77">
        <v>60</v>
      </c>
      <c r="CC77">
        <v>60</v>
      </c>
      <c r="CD77">
        <v>60</v>
      </c>
      <c r="CE77">
        <v>60</v>
      </c>
      <c r="CF77">
        <v>60</v>
      </c>
      <c r="CG77">
        <v>60</v>
      </c>
      <c r="CH77">
        <v>60</v>
      </c>
      <c r="CI77">
        <v>60</v>
      </c>
      <c r="CJ77">
        <v>60</v>
      </c>
      <c r="CK77">
        <v>60</v>
      </c>
      <c r="CL77">
        <v>60</v>
      </c>
      <c r="CM77">
        <v>60</v>
      </c>
      <c r="CN77">
        <v>60</v>
      </c>
      <c r="CO77">
        <v>60</v>
      </c>
      <c r="CP77">
        <v>60</v>
      </c>
      <c r="CQ77">
        <v>60</v>
      </c>
      <c r="CR77">
        <v>60</v>
      </c>
      <c r="CS77">
        <v>60</v>
      </c>
      <c r="CT77">
        <v>60</v>
      </c>
      <c r="CU77">
        <v>60</v>
      </c>
      <c r="CV77">
        <v>60</v>
      </c>
      <c r="CW77">
        <v>60</v>
      </c>
      <c r="CX77">
        <v>60</v>
      </c>
      <c r="CY77">
        <v>60</v>
      </c>
      <c r="CZ77">
        <v>60</v>
      </c>
      <c r="DA77">
        <v>60</v>
      </c>
      <c r="DB77">
        <v>60</v>
      </c>
      <c r="DC77">
        <v>60</v>
      </c>
      <c r="DD77">
        <v>60</v>
      </c>
      <c r="DE77">
        <v>60</v>
      </c>
      <c r="DF77">
        <v>60</v>
      </c>
      <c r="DG77">
        <v>60</v>
      </c>
      <c r="DH77">
        <v>60</v>
      </c>
      <c r="DI77">
        <v>60</v>
      </c>
      <c r="DJ77">
        <v>60</v>
      </c>
      <c r="DK77">
        <v>60</v>
      </c>
      <c r="DL77">
        <v>60</v>
      </c>
      <c r="DM77">
        <v>60</v>
      </c>
      <c r="DN77">
        <v>60</v>
      </c>
      <c r="DO77">
        <v>60</v>
      </c>
      <c r="DP77">
        <v>60</v>
      </c>
      <c r="DQ77">
        <v>60</v>
      </c>
      <c r="DR77">
        <v>60</v>
      </c>
      <c r="DS77">
        <v>60</v>
      </c>
      <c r="DT77">
        <v>60</v>
      </c>
      <c r="DU77">
        <v>60</v>
      </c>
    </row>
    <row r="78" spans="2:125" ht="12.75">
      <c r="B78" s="98"/>
      <c r="C78" s="95">
        <v>5</v>
      </c>
      <c r="D78">
        <v>60</v>
      </c>
      <c r="E78">
        <v>60</v>
      </c>
      <c r="F78">
        <v>60</v>
      </c>
      <c r="G78">
        <v>60</v>
      </c>
      <c r="H78">
        <v>60</v>
      </c>
      <c r="I78">
        <v>60</v>
      </c>
      <c r="J78">
        <v>60</v>
      </c>
      <c r="K78">
        <v>60</v>
      </c>
      <c r="L78">
        <v>60</v>
      </c>
      <c r="M78">
        <v>60</v>
      </c>
      <c r="N78">
        <v>60</v>
      </c>
      <c r="O78">
        <v>60</v>
      </c>
      <c r="P78">
        <v>60</v>
      </c>
      <c r="Q78">
        <v>60</v>
      </c>
      <c r="R78">
        <v>60</v>
      </c>
      <c r="S78">
        <v>60</v>
      </c>
      <c r="T78">
        <v>60</v>
      </c>
      <c r="U78">
        <v>60</v>
      </c>
      <c r="V78">
        <v>60</v>
      </c>
      <c r="W78">
        <v>60</v>
      </c>
      <c r="X78">
        <v>60</v>
      </c>
      <c r="Y78">
        <v>60</v>
      </c>
      <c r="Z78">
        <v>60</v>
      </c>
      <c r="AA78">
        <v>60</v>
      </c>
      <c r="AB78">
        <v>60</v>
      </c>
      <c r="AC78">
        <v>60</v>
      </c>
      <c r="AD78">
        <v>60</v>
      </c>
      <c r="AE78">
        <v>60</v>
      </c>
      <c r="AF78">
        <v>60</v>
      </c>
      <c r="AG78">
        <v>60</v>
      </c>
      <c r="AH78">
        <v>60</v>
      </c>
      <c r="AI78">
        <v>60</v>
      </c>
      <c r="AJ78">
        <v>60</v>
      </c>
      <c r="AK78">
        <v>60</v>
      </c>
      <c r="AL78">
        <v>60</v>
      </c>
      <c r="AM78">
        <v>60</v>
      </c>
      <c r="AN78">
        <v>60</v>
      </c>
      <c r="AO78">
        <v>60</v>
      </c>
      <c r="AP78">
        <v>60</v>
      </c>
      <c r="AQ78">
        <v>60</v>
      </c>
      <c r="AR78">
        <v>60</v>
      </c>
      <c r="AS78">
        <v>60</v>
      </c>
      <c r="AT78">
        <v>60</v>
      </c>
      <c r="AU78">
        <v>60</v>
      </c>
      <c r="AV78">
        <v>60</v>
      </c>
      <c r="AW78">
        <v>60</v>
      </c>
      <c r="AX78">
        <v>60</v>
      </c>
      <c r="AY78">
        <v>60</v>
      </c>
      <c r="AZ78">
        <v>60</v>
      </c>
      <c r="BA78">
        <v>60</v>
      </c>
      <c r="BB78">
        <v>60</v>
      </c>
      <c r="BC78">
        <v>60</v>
      </c>
      <c r="BD78">
        <v>60</v>
      </c>
      <c r="BE78">
        <v>60</v>
      </c>
      <c r="BF78">
        <v>60</v>
      </c>
      <c r="BG78">
        <v>60</v>
      </c>
      <c r="BH78">
        <v>60</v>
      </c>
      <c r="BI78">
        <v>60</v>
      </c>
      <c r="BJ78">
        <v>60</v>
      </c>
      <c r="BK78">
        <v>60</v>
      </c>
      <c r="BL78">
        <v>60</v>
      </c>
      <c r="BM78">
        <v>60</v>
      </c>
      <c r="BN78">
        <v>60</v>
      </c>
      <c r="BO78">
        <v>60</v>
      </c>
      <c r="BP78">
        <v>60</v>
      </c>
      <c r="BQ78">
        <v>60</v>
      </c>
      <c r="BR78">
        <v>60</v>
      </c>
      <c r="BS78">
        <v>60</v>
      </c>
      <c r="BT78">
        <v>60</v>
      </c>
      <c r="BU78">
        <v>60</v>
      </c>
      <c r="BV78">
        <v>60</v>
      </c>
      <c r="BW78">
        <v>60</v>
      </c>
      <c r="BX78">
        <v>60</v>
      </c>
      <c r="BY78">
        <v>60</v>
      </c>
      <c r="BZ78">
        <v>60</v>
      </c>
      <c r="CA78">
        <v>60</v>
      </c>
      <c r="CB78">
        <v>60</v>
      </c>
      <c r="CC78">
        <v>60</v>
      </c>
      <c r="CD78">
        <v>60</v>
      </c>
      <c r="CE78">
        <v>60</v>
      </c>
      <c r="CF78">
        <v>60</v>
      </c>
      <c r="CG78">
        <v>60</v>
      </c>
      <c r="CH78">
        <v>60</v>
      </c>
      <c r="CI78">
        <v>60</v>
      </c>
      <c r="CJ78">
        <v>60</v>
      </c>
      <c r="CK78">
        <v>60</v>
      </c>
      <c r="CL78">
        <v>60</v>
      </c>
      <c r="CM78">
        <v>60</v>
      </c>
      <c r="CN78">
        <v>60</v>
      </c>
      <c r="CO78">
        <v>60</v>
      </c>
      <c r="CP78">
        <v>60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</row>
    <row r="79" spans="2:125" ht="12.75">
      <c r="B79" s="98"/>
      <c r="C79" s="95">
        <v>6</v>
      </c>
      <c r="D79">
        <v>60</v>
      </c>
      <c r="E79">
        <v>60</v>
      </c>
      <c r="F79">
        <v>60</v>
      </c>
      <c r="G79">
        <v>60</v>
      </c>
      <c r="H79">
        <v>60</v>
      </c>
      <c r="I79">
        <v>60</v>
      </c>
      <c r="J79">
        <v>60</v>
      </c>
      <c r="K79">
        <v>60</v>
      </c>
      <c r="L79">
        <v>60</v>
      </c>
      <c r="M79">
        <v>60</v>
      </c>
      <c r="N79">
        <v>60</v>
      </c>
      <c r="O79">
        <v>60</v>
      </c>
      <c r="P79">
        <v>60</v>
      </c>
      <c r="Q79">
        <v>60</v>
      </c>
      <c r="R79">
        <v>60</v>
      </c>
      <c r="S79">
        <v>60</v>
      </c>
      <c r="T79">
        <v>60</v>
      </c>
      <c r="U79">
        <v>60</v>
      </c>
      <c r="V79">
        <v>60</v>
      </c>
      <c r="W79">
        <v>60</v>
      </c>
      <c r="X79">
        <v>60</v>
      </c>
      <c r="Y79">
        <v>60</v>
      </c>
      <c r="Z79">
        <v>60</v>
      </c>
      <c r="AA79">
        <v>60</v>
      </c>
      <c r="AB79">
        <v>60</v>
      </c>
      <c r="AC79">
        <v>60</v>
      </c>
      <c r="AD79">
        <v>60</v>
      </c>
      <c r="AE79">
        <v>60</v>
      </c>
      <c r="AF79">
        <v>60</v>
      </c>
      <c r="AG79">
        <v>60</v>
      </c>
      <c r="AH79">
        <v>60</v>
      </c>
      <c r="AI79">
        <v>60</v>
      </c>
      <c r="AJ79">
        <v>60</v>
      </c>
      <c r="AK79">
        <v>60</v>
      </c>
      <c r="AL79">
        <v>60</v>
      </c>
      <c r="AM79">
        <v>60</v>
      </c>
      <c r="AN79">
        <v>60</v>
      </c>
      <c r="AO79">
        <v>60</v>
      </c>
      <c r="AP79">
        <v>60</v>
      </c>
      <c r="AQ79">
        <v>60</v>
      </c>
      <c r="AR79">
        <v>60</v>
      </c>
      <c r="AS79">
        <v>60</v>
      </c>
      <c r="AT79">
        <v>60</v>
      </c>
      <c r="AU79">
        <v>60</v>
      </c>
      <c r="AV79">
        <v>60</v>
      </c>
      <c r="AW79">
        <v>60</v>
      </c>
      <c r="AX79">
        <v>60</v>
      </c>
      <c r="AY79">
        <v>60</v>
      </c>
      <c r="AZ79">
        <v>60</v>
      </c>
      <c r="BA79">
        <v>60</v>
      </c>
      <c r="BB79">
        <v>60</v>
      </c>
      <c r="BC79">
        <v>60</v>
      </c>
      <c r="BD79">
        <v>60</v>
      </c>
      <c r="BE79">
        <v>60</v>
      </c>
      <c r="BF79">
        <v>60</v>
      </c>
      <c r="BG79">
        <v>60</v>
      </c>
      <c r="BH79">
        <v>60</v>
      </c>
      <c r="BI79">
        <v>60</v>
      </c>
      <c r="BJ79">
        <v>60</v>
      </c>
      <c r="BK79">
        <v>60</v>
      </c>
      <c r="BL79">
        <v>60</v>
      </c>
      <c r="BM79">
        <v>60</v>
      </c>
      <c r="BN79">
        <v>60</v>
      </c>
      <c r="BO79">
        <v>60</v>
      </c>
      <c r="BP79">
        <v>60</v>
      </c>
      <c r="BQ79">
        <v>60</v>
      </c>
      <c r="BR79">
        <v>60</v>
      </c>
      <c r="BS79">
        <v>60</v>
      </c>
      <c r="BT79">
        <v>60</v>
      </c>
      <c r="BU79">
        <v>60</v>
      </c>
      <c r="BV79">
        <v>60</v>
      </c>
      <c r="BW79">
        <v>60</v>
      </c>
      <c r="BX79">
        <v>60</v>
      </c>
      <c r="BY79">
        <v>60</v>
      </c>
      <c r="BZ79">
        <v>60</v>
      </c>
      <c r="CA79">
        <v>60</v>
      </c>
      <c r="CB79">
        <v>60</v>
      </c>
      <c r="CC79">
        <v>60</v>
      </c>
      <c r="CD79">
        <v>60</v>
      </c>
      <c r="CE79">
        <v>60</v>
      </c>
      <c r="CF79">
        <v>60</v>
      </c>
      <c r="CG79">
        <v>60</v>
      </c>
      <c r="CH79">
        <v>60</v>
      </c>
      <c r="CI79">
        <v>60</v>
      </c>
      <c r="CJ79">
        <v>60</v>
      </c>
      <c r="CK79">
        <v>60</v>
      </c>
      <c r="CL79">
        <v>60</v>
      </c>
      <c r="CM79">
        <v>60</v>
      </c>
      <c r="CN79">
        <v>60</v>
      </c>
      <c r="CO79">
        <v>60</v>
      </c>
      <c r="CP79">
        <v>60</v>
      </c>
      <c r="CQ79">
        <v>60</v>
      </c>
      <c r="CR79">
        <v>60</v>
      </c>
      <c r="CS79">
        <v>60</v>
      </c>
      <c r="CT79">
        <v>60</v>
      </c>
      <c r="CU79">
        <v>60</v>
      </c>
      <c r="CV79">
        <v>60</v>
      </c>
      <c r="CW79">
        <v>60</v>
      </c>
      <c r="CX79">
        <v>60</v>
      </c>
      <c r="CY79">
        <v>60</v>
      </c>
      <c r="CZ79">
        <v>60</v>
      </c>
      <c r="DA79">
        <v>60</v>
      </c>
      <c r="DB79">
        <v>60</v>
      </c>
      <c r="DC79">
        <v>60</v>
      </c>
      <c r="DD79">
        <v>60</v>
      </c>
      <c r="DE79">
        <v>60</v>
      </c>
      <c r="DF79">
        <v>60</v>
      </c>
      <c r="DG79">
        <v>60</v>
      </c>
      <c r="DH79">
        <v>60</v>
      </c>
      <c r="DI79">
        <v>60</v>
      </c>
      <c r="DJ79">
        <v>60</v>
      </c>
      <c r="DK79">
        <v>60</v>
      </c>
      <c r="DL79">
        <v>60</v>
      </c>
      <c r="DM79">
        <v>60</v>
      </c>
      <c r="DN79">
        <v>60</v>
      </c>
      <c r="DO79">
        <v>60</v>
      </c>
      <c r="DP79">
        <v>60</v>
      </c>
      <c r="DQ79">
        <v>60</v>
      </c>
      <c r="DR79">
        <v>60</v>
      </c>
      <c r="DS79">
        <v>60</v>
      </c>
      <c r="DT79">
        <v>60</v>
      </c>
      <c r="DU79">
        <v>60</v>
      </c>
    </row>
    <row r="80" spans="2:125" ht="12.75">
      <c r="B80" s="98"/>
      <c r="C80" s="95">
        <v>7</v>
      </c>
      <c r="D80">
        <v>75</v>
      </c>
      <c r="E80">
        <v>75</v>
      </c>
      <c r="F80">
        <v>75</v>
      </c>
      <c r="G80">
        <v>75</v>
      </c>
      <c r="H80">
        <v>75</v>
      </c>
      <c r="I80">
        <v>75</v>
      </c>
      <c r="J80">
        <v>75</v>
      </c>
      <c r="K80">
        <v>75</v>
      </c>
      <c r="L80">
        <v>75</v>
      </c>
      <c r="M80">
        <v>75</v>
      </c>
      <c r="N80">
        <v>75</v>
      </c>
      <c r="O80">
        <v>75</v>
      </c>
      <c r="P80">
        <v>75</v>
      </c>
      <c r="Q80">
        <v>75</v>
      </c>
      <c r="R80">
        <v>75</v>
      </c>
      <c r="S80">
        <v>75</v>
      </c>
      <c r="T80">
        <v>75</v>
      </c>
      <c r="U80">
        <v>75</v>
      </c>
      <c r="V80">
        <v>75</v>
      </c>
      <c r="W80">
        <v>75</v>
      </c>
      <c r="X80">
        <v>75</v>
      </c>
      <c r="Y80">
        <v>75</v>
      </c>
      <c r="Z80">
        <v>75</v>
      </c>
      <c r="AA80">
        <v>75</v>
      </c>
      <c r="AB80">
        <v>75</v>
      </c>
      <c r="AC80">
        <v>75</v>
      </c>
      <c r="AD80">
        <v>75</v>
      </c>
      <c r="AE80">
        <v>75</v>
      </c>
      <c r="AF80">
        <v>75</v>
      </c>
      <c r="AG80">
        <v>75</v>
      </c>
      <c r="AH80">
        <v>75</v>
      </c>
      <c r="AI80">
        <v>75</v>
      </c>
      <c r="AJ80">
        <v>75</v>
      </c>
      <c r="AK80">
        <v>75</v>
      </c>
      <c r="AL80">
        <v>75</v>
      </c>
      <c r="AM80">
        <v>75</v>
      </c>
      <c r="AN80">
        <v>75</v>
      </c>
      <c r="AO80">
        <v>75</v>
      </c>
      <c r="AP80">
        <v>75</v>
      </c>
      <c r="AQ80">
        <v>75</v>
      </c>
      <c r="AR80">
        <v>75</v>
      </c>
      <c r="AS80">
        <v>75</v>
      </c>
      <c r="AT80">
        <v>75</v>
      </c>
      <c r="AU80">
        <v>75</v>
      </c>
      <c r="AV80">
        <v>75</v>
      </c>
      <c r="AW80">
        <v>75</v>
      </c>
      <c r="AX80">
        <v>75</v>
      </c>
      <c r="AY80">
        <v>75</v>
      </c>
      <c r="AZ80">
        <v>75</v>
      </c>
      <c r="BA80">
        <v>75</v>
      </c>
      <c r="BB80">
        <v>75</v>
      </c>
      <c r="BC80">
        <v>75</v>
      </c>
      <c r="BD80">
        <v>75</v>
      </c>
      <c r="BE80">
        <v>75</v>
      </c>
      <c r="BF80">
        <v>75</v>
      </c>
      <c r="BG80">
        <v>75</v>
      </c>
      <c r="BH80">
        <v>75</v>
      </c>
      <c r="BI80">
        <v>75</v>
      </c>
      <c r="BJ80">
        <v>75</v>
      </c>
      <c r="BK80">
        <v>75</v>
      </c>
      <c r="BL80">
        <v>75</v>
      </c>
      <c r="BM80">
        <v>75</v>
      </c>
      <c r="BN80">
        <v>75</v>
      </c>
      <c r="BO80">
        <v>75</v>
      </c>
      <c r="BP80">
        <v>75</v>
      </c>
      <c r="BQ80">
        <v>75</v>
      </c>
      <c r="BR80">
        <v>75</v>
      </c>
      <c r="BS80">
        <v>75</v>
      </c>
      <c r="BT80">
        <v>75</v>
      </c>
      <c r="BU80">
        <v>75</v>
      </c>
      <c r="BV80">
        <v>75</v>
      </c>
      <c r="BW80">
        <v>75</v>
      </c>
      <c r="BX80">
        <v>75</v>
      </c>
      <c r="BY80">
        <v>75</v>
      </c>
      <c r="BZ80">
        <v>75</v>
      </c>
      <c r="CA80">
        <v>75</v>
      </c>
      <c r="CB80">
        <v>75</v>
      </c>
      <c r="CC80">
        <v>75</v>
      </c>
      <c r="CD80">
        <v>75</v>
      </c>
      <c r="CE80">
        <v>75</v>
      </c>
      <c r="CF80">
        <v>75</v>
      </c>
      <c r="CG80">
        <v>75</v>
      </c>
      <c r="CH80">
        <v>75</v>
      </c>
      <c r="CI80">
        <v>75</v>
      </c>
      <c r="CJ80">
        <v>75</v>
      </c>
      <c r="CK80">
        <v>75</v>
      </c>
      <c r="CL80">
        <v>75</v>
      </c>
      <c r="CM80">
        <v>75</v>
      </c>
      <c r="CN80">
        <v>75</v>
      </c>
      <c r="CO80">
        <v>75</v>
      </c>
      <c r="CP80">
        <v>75</v>
      </c>
      <c r="CQ80">
        <v>75</v>
      </c>
      <c r="CR80">
        <v>75</v>
      </c>
      <c r="CS80">
        <v>75</v>
      </c>
      <c r="CT80">
        <v>75</v>
      </c>
      <c r="CU80">
        <v>75</v>
      </c>
      <c r="CV80">
        <v>75</v>
      </c>
      <c r="CW80">
        <v>75</v>
      </c>
      <c r="CX80">
        <v>75</v>
      </c>
      <c r="CY80">
        <v>75</v>
      </c>
      <c r="CZ80">
        <v>75</v>
      </c>
      <c r="DA80">
        <v>75</v>
      </c>
      <c r="DB80">
        <v>75</v>
      </c>
      <c r="DC80">
        <v>75</v>
      </c>
      <c r="DD80">
        <v>75</v>
      </c>
      <c r="DE80">
        <v>75</v>
      </c>
      <c r="DF80">
        <v>75</v>
      </c>
      <c r="DG80">
        <v>75</v>
      </c>
      <c r="DH80">
        <v>75</v>
      </c>
      <c r="DI80">
        <v>75</v>
      </c>
      <c r="DJ80">
        <v>75</v>
      </c>
      <c r="DK80">
        <v>75</v>
      </c>
      <c r="DL80">
        <v>75</v>
      </c>
      <c r="DM80">
        <v>75</v>
      </c>
      <c r="DN80">
        <v>75</v>
      </c>
      <c r="DO80">
        <v>75</v>
      </c>
      <c r="DP80">
        <v>75</v>
      </c>
      <c r="DQ80">
        <v>75</v>
      </c>
      <c r="DR80">
        <v>75</v>
      </c>
      <c r="DS80">
        <v>75</v>
      </c>
      <c r="DT80">
        <v>75</v>
      </c>
      <c r="DU80">
        <v>75</v>
      </c>
    </row>
    <row r="81" spans="2:125" ht="12.75">
      <c r="B81" s="98"/>
      <c r="C81" s="95">
        <v>8</v>
      </c>
      <c r="D81">
        <v>75</v>
      </c>
      <c r="E81">
        <v>75</v>
      </c>
      <c r="F81">
        <v>75</v>
      </c>
      <c r="G81">
        <v>75</v>
      </c>
      <c r="H81">
        <v>75</v>
      </c>
      <c r="I81">
        <v>75</v>
      </c>
      <c r="J81">
        <v>75</v>
      </c>
      <c r="K81">
        <v>75</v>
      </c>
      <c r="L81">
        <v>75</v>
      </c>
      <c r="M81">
        <v>75</v>
      </c>
      <c r="N81">
        <v>75</v>
      </c>
      <c r="O81">
        <v>75</v>
      </c>
      <c r="P81">
        <v>75</v>
      </c>
      <c r="Q81">
        <v>75</v>
      </c>
      <c r="R81">
        <v>75</v>
      </c>
      <c r="S81">
        <v>75</v>
      </c>
      <c r="T81">
        <v>75</v>
      </c>
      <c r="U81">
        <v>75</v>
      </c>
      <c r="V81">
        <v>75</v>
      </c>
      <c r="W81">
        <v>75</v>
      </c>
      <c r="X81">
        <v>75</v>
      </c>
      <c r="Y81">
        <v>75</v>
      </c>
      <c r="Z81">
        <v>75</v>
      </c>
      <c r="AA81">
        <v>75</v>
      </c>
      <c r="AB81">
        <v>75</v>
      </c>
      <c r="AC81">
        <v>75</v>
      </c>
      <c r="AD81">
        <v>75</v>
      </c>
      <c r="AE81">
        <v>75</v>
      </c>
      <c r="AF81">
        <v>75</v>
      </c>
      <c r="AG81">
        <v>75</v>
      </c>
      <c r="AH81">
        <v>75</v>
      </c>
      <c r="AI81">
        <v>75</v>
      </c>
      <c r="AJ81">
        <v>75</v>
      </c>
      <c r="AK81">
        <v>75</v>
      </c>
      <c r="AL81">
        <v>75</v>
      </c>
      <c r="AM81">
        <v>75</v>
      </c>
      <c r="AN81">
        <v>75</v>
      </c>
      <c r="AO81">
        <v>75</v>
      </c>
      <c r="AP81">
        <v>75</v>
      </c>
      <c r="AQ81">
        <v>75</v>
      </c>
      <c r="AR81">
        <v>75</v>
      </c>
      <c r="AS81">
        <v>75</v>
      </c>
      <c r="AT81">
        <v>75</v>
      </c>
      <c r="AU81">
        <v>75</v>
      </c>
      <c r="AV81">
        <v>75</v>
      </c>
      <c r="AW81">
        <v>75</v>
      </c>
      <c r="AX81">
        <v>75</v>
      </c>
      <c r="AY81">
        <v>75</v>
      </c>
      <c r="AZ81">
        <v>75</v>
      </c>
      <c r="BA81">
        <v>75</v>
      </c>
      <c r="BB81">
        <v>75</v>
      </c>
      <c r="BC81">
        <v>75</v>
      </c>
      <c r="BD81">
        <v>75</v>
      </c>
      <c r="BE81">
        <v>75</v>
      </c>
      <c r="BF81">
        <v>75</v>
      </c>
      <c r="BG81">
        <v>75</v>
      </c>
      <c r="BH81">
        <v>75</v>
      </c>
      <c r="BI81">
        <v>75</v>
      </c>
      <c r="BJ81">
        <v>75</v>
      </c>
      <c r="BK81">
        <v>75</v>
      </c>
      <c r="BL81">
        <v>75</v>
      </c>
      <c r="BM81">
        <v>75</v>
      </c>
      <c r="BN81">
        <v>75</v>
      </c>
      <c r="BO81">
        <v>75</v>
      </c>
      <c r="BP81">
        <v>75</v>
      </c>
      <c r="BQ81">
        <v>75</v>
      </c>
      <c r="BR81">
        <v>75</v>
      </c>
      <c r="BS81">
        <v>75</v>
      </c>
      <c r="BT81">
        <v>75</v>
      </c>
      <c r="BU81">
        <v>75</v>
      </c>
      <c r="BV81">
        <v>75</v>
      </c>
      <c r="BW81">
        <v>75</v>
      </c>
      <c r="BX81">
        <v>75</v>
      </c>
      <c r="BY81">
        <v>75</v>
      </c>
      <c r="BZ81">
        <v>75</v>
      </c>
      <c r="CA81">
        <v>75</v>
      </c>
      <c r="CB81">
        <v>75</v>
      </c>
      <c r="CC81">
        <v>75</v>
      </c>
      <c r="CD81">
        <v>75</v>
      </c>
      <c r="CE81">
        <v>75</v>
      </c>
      <c r="CF81">
        <v>75</v>
      </c>
      <c r="CG81">
        <v>75</v>
      </c>
      <c r="CH81">
        <v>75</v>
      </c>
      <c r="CI81">
        <v>75</v>
      </c>
      <c r="CJ81">
        <v>75</v>
      </c>
      <c r="CK81">
        <v>75</v>
      </c>
      <c r="CL81">
        <v>75</v>
      </c>
      <c r="CM81">
        <v>75</v>
      </c>
      <c r="CN81">
        <v>75</v>
      </c>
      <c r="CO81">
        <v>75</v>
      </c>
      <c r="CP81">
        <v>75</v>
      </c>
      <c r="CQ81">
        <v>75</v>
      </c>
      <c r="CR81">
        <v>75</v>
      </c>
      <c r="CS81">
        <v>75</v>
      </c>
      <c r="CT81">
        <v>75</v>
      </c>
      <c r="CU81">
        <v>75</v>
      </c>
      <c r="CV81">
        <v>75</v>
      </c>
      <c r="CW81">
        <v>75</v>
      </c>
      <c r="CX81">
        <v>75</v>
      </c>
      <c r="CY81">
        <v>75</v>
      </c>
      <c r="CZ81">
        <v>75</v>
      </c>
      <c r="DA81">
        <v>75</v>
      </c>
      <c r="DB81">
        <v>75</v>
      </c>
      <c r="DC81">
        <v>75</v>
      </c>
      <c r="DD81">
        <v>75</v>
      </c>
      <c r="DE81">
        <v>75</v>
      </c>
      <c r="DF81">
        <v>75</v>
      </c>
      <c r="DG81">
        <v>75</v>
      </c>
      <c r="DH81">
        <v>75</v>
      </c>
      <c r="DI81">
        <v>75</v>
      </c>
      <c r="DJ81">
        <v>75</v>
      </c>
      <c r="DK81">
        <v>75</v>
      </c>
      <c r="DL81">
        <v>75</v>
      </c>
      <c r="DM81">
        <v>75</v>
      </c>
      <c r="DN81">
        <v>75</v>
      </c>
      <c r="DO81">
        <v>75</v>
      </c>
      <c r="DP81">
        <v>75</v>
      </c>
      <c r="DQ81">
        <v>75</v>
      </c>
      <c r="DR81">
        <v>75</v>
      </c>
      <c r="DS81">
        <v>75</v>
      </c>
      <c r="DT81">
        <v>75</v>
      </c>
      <c r="DU81">
        <v>75</v>
      </c>
    </row>
    <row r="82" spans="2:125" s="2" customFormat="1" ht="12.75">
      <c r="B82" s="104"/>
      <c r="C82" s="4" t="s">
        <v>146</v>
      </c>
      <c r="E82" s="2">
        <f>SUM(E74:E81)</f>
        <v>450</v>
      </c>
      <c r="F82" s="2">
        <f aca="true" t="shared" si="44" ref="F82:BQ82">SUM(F74:F81)</f>
        <v>450</v>
      </c>
      <c r="G82" s="2">
        <f t="shared" si="44"/>
        <v>450</v>
      </c>
      <c r="H82" s="2">
        <f t="shared" si="44"/>
        <v>450</v>
      </c>
      <c r="I82" s="2">
        <f t="shared" si="44"/>
        <v>450</v>
      </c>
      <c r="J82" s="2">
        <f t="shared" si="44"/>
        <v>450</v>
      </c>
      <c r="K82" s="2">
        <f t="shared" si="44"/>
        <v>450</v>
      </c>
      <c r="L82" s="2">
        <f t="shared" si="44"/>
        <v>450</v>
      </c>
      <c r="M82" s="2">
        <f t="shared" si="44"/>
        <v>450</v>
      </c>
      <c r="N82" s="2">
        <f t="shared" si="44"/>
        <v>450</v>
      </c>
      <c r="O82" s="2">
        <f t="shared" si="44"/>
        <v>450</v>
      </c>
      <c r="P82" s="2">
        <f t="shared" si="44"/>
        <v>450</v>
      </c>
      <c r="Q82" s="2">
        <f t="shared" si="44"/>
        <v>450</v>
      </c>
      <c r="R82" s="2">
        <f t="shared" si="44"/>
        <v>450</v>
      </c>
      <c r="S82" s="2">
        <f t="shared" si="44"/>
        <v>450</v>
      </c>
      <c r="T82" s="2">
        <f t="shared" si="44"/>
        <v>450</v>
      </c>
      <c r="U82" s="2">
        <f t="shared" si="44"/>
        <v>450</v>
      </c>
      <c r="V82" s="2">
        <f t="shared" si="44"/>
        <v>450</v>
      </c>
      <c r="W82" s="2">
        <f t="shared" si="44"/>
        <v>450</v>
      </c>
      <c r="X82" s="2">
        <f t="shared" si="44"/>
        <v>450</v>
      </c>
      <c r="Y82" s="2">
        <f t="shared" si="44"/>
        <v>450</v>
      </c>
      <c r="Z82" s="2">
        <f t="shared" si="44"/>
        <v>450</v>
      </c>
      <c r="AA82" s="2">
        <f t="shared" si="44"/>
        <v>450</v>
      </c>
      <c r="AB82" s="2">
        <f t="shared" si="44"/>
        <v>450</v>
      </c>
      <c r="AC82" s="2">
        <f t="shared" si="44"/>
        <v>450</v>
      </c>
      <c r="AD82" s="2">
        <f t="shared" si="44"/>
        <v>450</v>
      </c>
      <c r="AE82" s="2">
        <f t="shared" si="44"/>
        <v>450</v>
      </c>
      <c r="AF82" s="2">
        <f t="shared" si="44"/>
        <v>450</v>
      </c>
      <c r="AG82" s="2">
        <f t="shared" si="44"/>
        <v>450</v>
      </c>
      <c r="AH82" s="2">
        <f t="shared" si="44"/>
        <v>450</v>
      </c>
      <c r="AI82" s="2">
        <f t="shared" si="44"/>
        <v>450</v>
      </c>
      <c r="AJ82" s="2">
        <f t="shared" si="44"/>
        <v>450</v>
      </c>
      <c r="AK82" s="2">
        <f t="shared" si="44"/>
        <v>450</v>
      </c>
      <c r="AL82" s="2">
        <f t="shared" si="44"/>
        <v>450</v>
      </c>
      <c r="AM82" s="2">
        <f t="shared" si="44"/>
        <v>450</v>
      </c>
      <c r="AN82" s="2">
        <f t="shared" si="44"/>
        <v>450</v>
      </c>
      <c r="AO82" s="2">
        <f t="shared" si="44"/>
        <v>450</v>
      </c>
      <c r="AP82" s="2">
        <f t="shared" si="44"/>
        <v>450</v>
      </c>
      <c r="AQ82" s="2">
        <f t="shared" si="44"/>
        <v>450</v>
      </c>
      <c r="AR82" s="2">
        <f t="shared" si="44"/>
        <v>450</v>
      </c>
      <c r="AS82" s="2">
        <f t="shared" si="44"/>
        <v>450</v>
      </c>
      <c r="AT82" s="2">
        <f t="shared" si="44"/>
        <v>450</v>
      </c>
      <c r="AU82" s="2">
        <f t="shared" si="44"/>
        <v>450</v>
      </c>
      <c r="AV82" s="2">
        <f t="shared" si="44"/>
        <v>450</v>
      </c>
      <c r="AW82" s="2">
        <f t="shared" si="44"/>
        <v>450</v>
      </c>
      <c r="AX82" s="2">
        <f t="shared" si="44"/>
        <v>450</v>
      </c>
      <c r="AY82" s="2">
        <f t="shared" si="44"/>
        <v>450</v>
      </c>
      <c r="AZ82" s="2">
        <f t="shared" si="44"/>
        <v>450</v>
      </c>
      <c r="BA82" s="2">
        <f t="shared" si="44"/>
        <v>450</v>
      </c>
      <c r="BB82" s="2">
        <f t="shared" si="44"/>
        <v>450</v>
      </c>
      <c r="BC82" s="2">
        <f t="shared" si="44"/>
        <v>450</v>
      </c>
      <c r="BD82" s="2">
        <f t="shared" si="44"/>
        <v>450</v>
      </c>
      <c r="BE82" s="2">
        <f t="shared" si="44"/>
        <v>450</v>
      </c>
      <c r="BF82" s="2">
        <f t="shared" si="44"/>
        <v>450</v>
      </c>
      <c r="BG82" s="2">
        <f t="shared" si="44"/>
        <v>450</v>
      </c>
      <c r="BH82" s="2">
        <f t="shared" si="44"/>
        <v>450</v>
      </c>
      <c r="BI82" s="2">
        <f t="shared" si="44"/>
        <v>450</v>
      </c>
      <c r="BJ82" s="2">
        <f t="shared" si="44"/>
        <v>450</v>
      </c>
      <c r="BK82" s="2">
        <f t="shared" si="44"/>
        <v>450</v>
      </c>
      <c r="BL82" s="2">
        <f t="shared" si="44"/>
        <v>450</v>
      </c>
      <c r="BM82" s="2">
        <f t="shared" si="44"/>
        <v>450</v>
      </c>
      <c r="BN82" s="2">
        <f t="shared" si="44"/>
        <v>450</v>
      </c>
      <c r="BO82" s="2">
        <f t="shared" si="44"/>
        <v>450</v>
      </c>
      <c r="BP82" s="2">
        <f t="shared" si="44"/>
        <v>450</v>
      </c>
      <c r="BQ82" s="2">
        <f t="shared" si="44"/>
        <v>450</v>
      </c>
      <c r="BR82" s="2">
        <f aca="true" t="shared" si="45" ref="BR82:DT82">SUM(BR74:BR81)</f>
        <v>450</v>
      </c>
      <c r="BS82" s="2">
        <f t="shared" si="45"/>
        <v>450</v>
      </c>
      <c r="BT82" s="2">
        <f t="shared" si="45"/>
        <v>450</v>
      </c>
      <c r="BU82" s="2">
        <f t="shared" si="45"/>
        <v>450</v>
      </c>
      <c r="BV82" s="2">
        <f t="shared" si="45"/>
        <v>450</v>
      </c>
      <c r="BW82" s="2">
        <f t="shared" si="45"/>
        <v>450</v>
      </c>
      <c r="BX82" s="2">
        <f t="shared" si="45"/>
        <v>450</v>
      </c>
      <c r="BY82" s="2">
        <f t="shared" si="45"/>
        <v>450</v>
      </c>
      <c r="BZ82" s="2">
        <f t="shared" si="45"/>
        <v>450</v>
      </c>
      <c r="CA82" s="2">
        <f t="shared" si="45"/>
        <v>450</v>
      </c>
      <c r="CB82" s="2">
        <f t="shared" si="45"/>
        <v>450</v>
      </c>
      <c r="CC82" s="2">
        <f t="shared" si="45"/>
        <v>450</v>
      </c>
      <c r="CD82" s="2">
        <f t="shared" si="45"/>
        <v>450</v>
      </c>
      <c r="CE82" s="2">
        <f t="shared" si="45"/>
        <v>450</v>
      </c>
      <c r="CF82" s="2">
        <f t="shared" si="45"/>
        <v>450</v>
      </c>
      <c r="CG82" s="2">
        <f t="shared" si="45"/>
        <v>450</v>
      </c>
      <c r="CH82" s="2">
        <f t="shared" si="45"/>
        <v>450</v>
      </c>
      <c r="CI82" s="2">
        <f t="shared" si="45"/>
        <v>450</v>
      </c>
      <c r="CJ82" s="2">
        <f t="shared" si="45"/>
        <v>450</v>
      </c>
      <c r="CK82" s="2">
        <f t="shared" si="45"/>
        <v>450</v>
      </c>
      <c r="CL82" s="2">
        <f t="shared" si="45"/>
        <v>450</v>
      </c>
      <c r="CM82" s="2">
        <f t="shared" si="45"/>
        <v>450</v>
      </c>
      <c r="CN82" s="2">
        <f t="shared" si="45"/>
        <v>450</v>
      </c>
      <c r="CO82" s="2">
        <f t="shared" si="45"/>
        <v>450</v>
      </c>
      <c r="CP82" s="2">
        <f t="shared" si="45"/>
        <v>450</v>
      </c>
      <c r="CQ82" s="2">
        <f t="shared" si="45"/>
        <v>450</v>
      </c>
      <c r="CR82" s="2">
        <f t="shared" si="45"/>
        <v>450</v>
      </c>
      <c r="CS82" s="2">
        <f t="shared" si="45"/>
        <v>450</v>
      </c>
      <c r="CT82" s="2">
        <f t="shared" si="45"/>
        <v>450</v>
      </c>
      <c r="CU82" s="2">
        <f t="shared" si="45"/>
        <v>450</v>
      </c>
      <c r="CV82" s="2">
        <f t="shared" si="45"/>
        <v>450</v>
      </c>
      <c r="CW82" s="2">
        <f t="shared" si="45"/>
        <v>450</v>
      </c>
      <c r="CX82" s="2">
        <f t="shared" si="45"/>
        <v>450</v>
      </c>
      <c r="CY82" s="2">
        <f t="shared" si="45"/>
        <v>450</v>
      </c>
      <c r="CZ82" s="2">
        <f t="shared" si="45"/>
        <v>450</v>
      </c>
      <c r="DA82" s="2">
        <f t="shared" si="45"/>
        <v>450</v>
      </c>
      <c r="DB82" s="2">
        <f t="shared" si="45"/>
        <v>450</v>
      </c>
      <c r="DC82" s="2">
        <f t="shared" si="45"/>
        <v>450</v>
      </c>
      <c r="DD82" s="2">
        <f t="shared" si="45"/>
        <v>450</v>
      </c>
      <c r="DE82" s="2">
        <f t="shared" si="45"/>
        <v>450</v>
      </c>
      <c r="DF82" s="2">
        <f t="shared" si="45"/>
        <v>450</v>
      </c>
      <c r="DG82" s="2">
        <f t="shared" si="45"/>
        <v>450</v>
      </c>
      <c r="DH82" s="2">
        <f t="shared" si="45"/>
        <v>450</v>
      </c>
      <c r="DI82" s="2">
        <f t="shared" si="45"/>
        <v>450</v>
      </c>
      <c r="DJ82" s="2">
        <f t="shared" si="45"/>
        <v>450</v>
      </c>
      <c r="DK82" s="2">
        <f t="shared" si="45"/>
        <v>450</v>
      </c>
      <c r="DL82" s="2">
        <f t="shared" si="45"/>
        <v>450</v>
      </c>
      <c r="DM82" s="2">
        <f t="shared" si="45"/>
        <v>450</v>
      </c>
      <c r="DN82" s="2">
        <f t="shared" si="45"/>
        <v>450</v>
      </c>
      <c r="DO82" s="2">
        <f t="shared" si="45"/>
        <v>450</v>
      </c>
      <c r="DP82" s="2">
        <f t="shared" si="45"/>
        <v>450</v>
      </c>
      <c r="DQ82" s="2">
        <f t="shared" si="45"/>
        <v>450</v>
      </c>
      <c r="DR82" s="2">
        <f t="shared" si="45"/>
        <v>450</v>
      </c>
      <c r="DS82" s="2">
        <f t="shared" si="45"/>
        <v>450</v>
      </c>
      <c r="DT82" s="2">
        <f t="shared" si="45"/>
        <v>450</v>
      </c>
      <c r="DU82" s="2">
        <f>SUM(DU74:DU81)</f>
        <v>450</v>
      </c>
    </row>
    <row r="83" spans="2:125" ht="12.75">
      <c r="B83" s="97" t="s">
        <v>14</v>
      </c>
      <c r="C83" s="95">
        <v>1</v>
      </c>
      <c r="D83">
        <v>50</v>
      </c>
      <c r="E83">
        <v>50</v>
      </c>
      <c r="F83">
        <v>50</v>
      </c>
      <c r="G83">
        <v>50</v>
      </c>
      <c r="H83">
        <v>50</v>
      </c>
      <c r="I83">
        <v>50</v>
      </c>
      <c r="J83">
        <v>50</v>
      </c>
      <c r="K83">
        <v>50</v>
      </c>
      <c r="L83">
        <v>50</v>
      </c>
      <c r="M83">
        <v>50</v>
      </c>
      <c r="N83">
        <v>50</v>
      </c>
      <c r="O83">
        <v>50</v>
      </c>
      <c r="P83">
        <v>50</v>
      </c>
      <c r="Q83">
        <v>50</v>
      </c>
      <c r="R83">
        <v>50</v>
      </c>
      <c r="S83">
        <v>50</v>
      </c>
      <c r="T83">
        <v>50</v>
      </c>
      <c r="U83">
        <v>50</v>
      </c>
      <c r="V83">
        <v>50</v>
      </c>
      <c r="W83">
        <v>50</v>
      </c>
      <c r="X83">
        <v>50</v>
      </c>
      <c r="Y83">
        <v>50</v>
      </c>
      <c r="Z83">
        <v>50</v>
      </c>
      <c r="AA83">
        <v>50</v>
      </c>
      <c r="AB83">
        <v>50</v>
      </c>
      <c r="AC83">
        <v>50</v>
      </c>
      <c r="AD83">
        <v>50</v>
      </c>
      <c r="AE83">
        <v>50</v>
      </c>
      <c r="AF83">
        <v>50</v>
      </c>
      <c r="AG83">
        <v>50</v>
      </c>
      <c r="AH83">
        <v>50</v>
      </c>
      <c r="AI83">
        <v>50</v>
      </c>
      <c r="AJ83">
        <v>50</v>
      </c>
      <c r="AK83">
        <v>50</v>
      </c>
      <c r="AL83">
        <v>50</v>
      </c>
      <c r="AM83">
        <v>50</v>
      </c>
      <c r="AN83">
        <v>50</v>
      </c>
      <c r="AO83">
        <v>50</v>
      </c>
      <c r="AP83">
        <v>50</v>
      </c>
      <c r="AQ83">
        <v>50</v>
      </c>
      <c r="AR83">
        <v>50</v>
      </c>
      <c r="AS83">
        <v>50</v>
      </c>
      <c r="AT83">
        <v>50</v>
      </c>
      <c r="AU83">
        <v>50</v>
      </c>
      <c r="AV83">
        <v>50</v>
      </c>
      <c r="AW83">
        <v>50</v>
      </c>
      <c r="AX83">
        <v>50</v>
      </c>
      <c r="AY83">
        <v>50</v>
      </c>
      <c r="AZ83">
        <v>50</v>
      </c>
      <c r="BA83">
        <v>50</v>
      </c>
      <c r="BB83">
        <v>50</v>
      </c>
      <c r="BC83">
        <v>50</v>
      </c>
      <c r="BD83">
        <v>50</v>
      </c>
      <c r="BE83">
        <v>50</v>
      </c>
      <c r="BF83">
        <v>50</v>
      </c>
      <c r="BG83">
        <v>50</v>
      </c>
      <c r="BH83">
        <v>50</v>
      </c>
      <c r="BI83">
        <v>50</v>
      </c>
      <c r="BJ83">
        <v>50</v>
      </c>
      <c r="BK83">
        <v>50</v>
      </c>
      <c r="BL83">
        <v>50</v>
      </c>
      <c r="BM83">
        <v>50</v>
      </c>
      <c r="BN83">
        <v>50</v>
      </c>
      <c r="BO83">
        <v>50</v>
      </c>
      <c r="BP83">
        <v>50</v>
      </c>
      <c r="BQ83">
        <v>50</v>
      </c>
      <c r="BR83">
        <v>50</v>
      </c>
      <c r="BS83">
        <v>50</v>
      </c>
      <c r="BT83">
        <v>50</v>
      </c>
      <c r="BU83">
        <v>50</v>
      </c>
      <c r="BV83">
        <v>50</v>
      </c>
      <c r="BW83">
        <v>50</v>
      </c>
      <c r="BX83">
        <v>50</v>
      </c>
      <c r="BY83">
        <v>50</v>
      </c>
      <c r="BZ83">
        <v>50</v>
      </c>
      <c r="CA83">
        <v>50</v>
      </c>
      <c r="CB83">
        <v>50</v>
      </c>
      <c r="CC83">
        <v>50</v>
      </c>
      <c r="CD83">
        <v>50</v>
      </c>
      <c r="CE83">
        <v>50</v>
      </c>
      <c r="CF83">
        <v>50</v>
      </c>
      <c r="CG83">
        <v>50</v>
      </c>
      <c r="CH83">
        <v>50</v>
      </c>
      <c r="CI83">
        <v>50</v>
      </c>
      <c r="CJ83">
        <v>50</v>
      </c>
      <c r="CK83">
        <v>50</v>
      </c>
      <c r="CL83">
        <v>50</v>
      </c>
      <c r="CM83">
        <v>50</v>
      </c>
      <c r="CN83">
        <v>50</v>
      </c>
      <c r="CO83">
        <v>50</v>
      </c>
      <c r="CP83">
        <v>50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</row>
    <row r="84" spans="2:125" ht="12.75">
      <c r="B84" s="98"/>
      <c r="C84" s="95">
        <v>2</v>
      </c>
      <c r="D84">
        <v>50</v>
      </c>
      <c r="E84">
        <v>50</v>
      </c>
      <c r="F84">
        <v>50</v>
      </c>
      <c r="G84">
        <v>50</v>
      </c>
      <c r="H84">
        <v>50</v>
      </c>
      <c r="I84">
        <v>50</v>
      </c>
      <c r="J84">
        <v>50</v>
      </c>
      <c r="K84">
        <v>50</v>
      </c>
      <c r="L84">
        <v>50</v>
      </c>
      <c r="M84">
        <v>50</v>
      </c>
      <c r="N84">
        <v>50</v>
      </c>
      <c r="O84">
        <v>50</v>
      </c>
      <c r="P84">
        <v>50</v>
      </c>
      <c r="Q84">
        <v>50</v>
      </c>
      <c r="R84">
        <v>50</v>
      </c>
      <c r="S84">
        <v>50</v>
      </c>
      <c r="T84">
        <v>50</v>
      </c>
      <c r="U84">
        <v>50</v>
      </c>
      <c r="V84">
        <v>50</v>
      </c>
      <c r="W84">
        <v>50</v>
      </c>
      <c r="X84">
        <v>50</v>
      </c>
      <c r="Y84">
        <v>50</v>
      </c>
      <c r="Z84">
        <v>50</v>
      </c>
      <c r="AA84">
        <v>50</v>
      </c>
      <c r="AB84">
        <v>50</v>
      </c>
      <c r="AC84">
        <v>50</v>
      </c>
      <c r="AD84">
        <v>50</v>
      </c>
      <c r="AE84">
        <v>50</v>
      </c>
      <c r="AF84">
        <v>50</v>
      </c>
      <c r="AG84">
        <v>50</v>
      </c>
      <c r="AH84">
        <v>50</v>
      </c>
      <c r="AI84">
        <v>50</v>
      </c>
      <c r="AJ84">
        <v>50</v>
      </c>
      <c r="AK84">
        <v>50</v>
      </c>
      <c r="AL84">
        <v>50</v>
      </c>
      <c r="AM84">
        <v>50</v>
      </c>
      <c r="AN84">
        <v>50</v>
      </c>
      <c r="AO84">
        <v>50</v>
      </c>
      <c r="AP84">
        <v>50</v>
      </c>
      <c r="AQ84">
        <v>50</v>
      </c>
      <c r="AR84">
        <v>50</v>
      </c>
      <c r="AS84">
        <v>50</v>
      </c>
      <c r="AT84">
        <v>50</v>
      </c>
      <c r="AU84">
        <v>50</v>
      </c>
      <c r="AV84">
        <v>50</v>
      </c>
      <c r="AW84">
        <v>50</v>
      </c>
      <c r="AX84">
        <v>50</v>
      </c>
      <c r="AY84">
        <v>50</v>
      </c>
      <c r="AZ84">
        <v>50</v>
      </c>
      <c r="BA84">
        <v>50</v>
      </c>
      <c r="BB84">
        <v>50</v>
      </c>
      <c r="BC84">
        <v>50</v>
      </c>
      <c r="BD84">
        <v>50</v>
      </c>
      <c r="BE84">
        <v>50</v>
      </c>
      <c r="BF84">
        <v>50</v>
      </c>
      <c r="BG84">
        <v>50</v>
      </c>
      <c r="BH84">
        <v>50</v>
      </c>
      <c r="BI84">
        <v>50</v>
      </c>
      <c r="BJ84">
        <v>50</v>
      </c>
      <c r="BK84">
        <v>50</v>
      </c>
      <c r="BL84">
        <v>50</v>
      </c>
      <c r="BM84">
        <v>50</v>
      </c>
      <c r="BN84">
        <v>50</v>
      </c>
      <c r="BO84">
        <v>50</v>
      </c>
      <c r="BP84">
        <v>50</v>
      </c>
      <c r="BQ84">
        <v>50</v>
      </c>
      <c r="BR84">
        <v>50</v>
      </c>
      <c r="BS84">
        <v>50</v>
      </c>
      <c r="BT84">
        <v>50</v>
      </c>
      <c r="BU84">
        <v>50</v>
      </c>
      <c r="BV84">
        <v>50</v>
      </c>
      <c r="BW84">
        <v>50</v>
      </c>
      <c r="BX84">
        <v>50</v>
      </c>
      <c r="BY84">
        <v>50</v>
      </c>
      <c r="BZ84">
        <v>50</v>
      </c>
      <c r="CA84">
        <v>50</v>
      </c>
      <c r="CB84">
        <v>50</v>
      </c>
      <c r="CC84">
        <v>50</v>
      </c>
      <c r="CD84">
        <v>50</v>
      </c>
      <c r="CE84">
        <v>50</v>
      </c>
      <c r="CF84">
        <v>50</v>
      </c>
      <c r="CG84">
        <v>50</v>
      </c>
      <c r="CH84">
        <v>50</v>
      </c>
      <c r="CI84">
        <v>50</v>
      </c>
      <c r="CJ84">
        <v>50</v>
      </c>
      <c r="CK84">
        <v>50</v>
      </c>
      <c r="CL84">
        <v>50</v>
      </c>
      <c r="CM84">
        <v>50</v>
      </c>
      <c r="CN84">
        <v>50</v>
      </c>
      <c r="CO84">
        <v>50</v>
      </c>
      <c r="CP84">
        <v>50</v>
      </c>
      <c r="CQ84">
        <v>50</v>
      </c>
      <c r="CR84">
        <v>50</v>
      </c>
      <c r="CS84">
        <v>50</v>
      </c>
      <c r="CT84">
        <v>50</v>
      </c>
      <c r="CU84">
        <v>50</v>
      </c>
      <c r="CV84">
        <v>50</v>
      </c>
      <c r="CW84">
        <v>50</v>
      </c>
      <c r="CX84">
        <v>50</v>
      </c>
      <c r="CY84">
        <v>50</v>
      </c>
      <c r="CZ84">
        <v>50</v>
      </c>
      <c r="DA84">
        <v>50</v>
      </c>
      <c r="DB84">
        <v>50</v>
      </c>
      <c r="DC84">
        <v>50</v>
      </c>
      <c r="DD84">
        <v>50</v>
      </c>
      <c r="DE84">
        <v>50</v>
      </c>
      <c r="DF84">
        <v>50</v>
      </c>
      <c r="DG84">
        <v>50</v>
      </c>
      <c r="DH84">
        <v>50</v>
      </c>
      <c r="DI84">
        <v>50</v>
      </c>
      <c r="DJ84">
        <v>50</v>
      </c>
      <c r="DK84">
        <v>50</v>
      </c>
      <c r="DL84">
        <v>50</v>
      </c>
      <c r="DM84">
        <v>50</v>
      </c>
      <c r="DN84">
        <v>50</v>
      </c>
      <c r="DO84">
        <v>50</v>
      </c>
      <c r="DP84">
        <v>50</v>
      </c>
      <c r="DQ84">
        <v>50</v>
      </c>
      <c r="DR84">
        <v>50</v>
      </c>
      <c r="DS84">
        <v>50</v>
      </c>
      <c r="DT84">
        <v>50</v>
      </c>
      <c r="DU84">
        <v>50</v>
      </c>
    </row>
    <row r="85" spans="2:125" ht="12.75">
      <c r="B85" s="98"/>
      <c r="C85" s="95">
        <v>3</v>
      </c>
      <c r="D85">
        <v>50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50</v>
      </c>
      <c r="U85">
        <v>50</v>
      </c>
      <c r="V85">
        <v>50</v>
      </c>
      <c r="W85">
        <v>50</v>
      </c>
      <c r="X85">
        <v>50</v>
      </c>
      <c r="Y85">
        <v>50</v>
      </c>
      <c r="Z85">
        <v>50</v>
      </c>
      <c r="AA85">
        <v>50</v>
      </c>
      <c r="AB85">
        <v>50</v>
      </c>
      <c r="AC85">
        <v>50</v>
      </c>
      <c r="AD85">
        <v>50</v>
      </c>
      <c r="AE85">
        <v>50</v>
      </c>
      <c r="AF85">
        <v>50</v>
      </c>
      <c r="AG85">
        <v>50</v>
      </c>
      <c r="AH85">
        <v>50</v>
      </c>
      <c r="AI85">
        <v>50</v>
      </c>
      <c r="AJ85">
        <v>50</v>
      </c>
      <c r="AK85">
        <v>50</v>
      </c>
      <c r="AL85">
        <v>50</v>
      </c>
      <c r="AM85">
        <v>50</v>
      </c>
      <c r="AN85">
        <v>50</v>
      </c>
      <c r="AO85">
        <v>50</v>
      </c>
      <c r="AP85">
        <v>50</v>
      </c>
      <c r="AQ85">
        <v>50</v>
      </c>
      <c r="AR85">
        <v>50</v>
      </c>
      <c r="AS85">
        <v>50</v>
      </c>
      <c r="AT85">
        <v>50</v>
      </c>
      <c r="AU85">
        <v>50</v>
      </c>
      <c r="AV85">
        <v>50</v>
      </c>
      <c r="AW85">
        <v>50</v>
      </c>
      <c r="AX85">
        <v>50</v>
      </c>
      <c r="AY85">
        <v>50</v>
      </c>
      <c r="AZ85">
        <v>50</v>
      </c>
      <c r="BA85">
        <v>50</v>
      </c>
      <c r="BB85">
        <v>50</v>
      </c>
      <c r="BC85">
        <v>50</v>
      </c>
      <c r="BD85">
        <v>50</v>
      </c>
      <c r="BE85">
        <v>50</v>
      </c>
      <c r="BF85">
        <v>50</v>
      </c>
      <c r="BG85">
        <v>50</v>
      </c>
      <c r="BH85">
        <v>50</v>
      </c>
      <c r="BI85">
        <v>50</v>
      </c>
      <c r="BJ85">
        <v>50</v>
      </c>
      <c r="BK85">
        <v>50</v>
      </c>
      <c r="BL85">
        <v>50</v>
      </c>
      <c r="BM85">
        <v>50</v>
      </c>
      <c r="BN85">
        <v>50</v>
      </c>
      <c r="BO85">
        <v>50</v>
      </c>
      <c r="BP85">
        <v>50</v>
      </c>
      <c r="BQ85">
        <v>50</v>
      </c>
      <c r="BR85">
        <v>50</v>
      </c>
      <c r="BS85">
        <v>50</v>
      </c>
      <c r="BT85">
        <v>50</v>
      </c>
      <c r="BU85">
        <v>50</v>
      </c>
      <c r="BV85">
        <v>50</v>
      </c>
      <c r="BW85">
        <v>50</v>
      </c>
      <c r="BX85">
        <v>50</v>
      </c>
      <c r="BY85">
        <v>50</v>
      </c>
      <c r="BZ85">
        <v>50</v>
      </c>
      <c r="CA85">
        <v>50</v>
      </c>
      <c r="CB85">
        <v>50</v>
      </c>
      <c r="CC85">
        <v>50</v>
      </c>
      <c r="CD85">
        <v>50</v>
      </c>
      <c r="CE85">
        <v>50</v>
      </c>
      <c r="CF85">
        <v>50</v>
      </c>
      <c r="CG85">
        <v>50</v>
      </c>
      <c r="CH85">
        <v>50</v>
      </c>
      <c r="CI85">
        <v>50</v>
      </c>
      <c r="CJ85">
        <v>50</v>
      </c>
      <c r="CK85">
        <v>50</v>
      </c>
      <c r="CL85">
        <v>50</v>
      </c>
      <c r="CM85">
        <v>50</v>
      </c>
      <c r="CN85">
        <v>50</v>
      </c>
      <c r="CO85">
        <v>50</v>
      </c>
      <c r="CP85">
        <v>50</v>
      </c>
      <c r="CQ85">
        <v>50</v>
      </c>
      <c r="CR85">
        <v>50</v>
      </c>
      <c r="CS85">
        <v>50</v>
      </c>
      <c r="CT85">
        <v>50</v>
      </c>
      <c r="CU85">
        <v>50</v>
      </c>
      <c r="CV85">
        <v>50</v>
      </c>
      <c r="CW85">
        <v>50</v>
      </c>
      <c r="CX85">
        <v>50</v>
      </c>
      <c r="CY85">
        <v>50</v>
      </c>
      <c r="CZ85">
        <v>50</v>
      </c>
      <c r="DA85">
        <v>50</v>
      </c>
      <c r="DB85">
        <v>50</v>
      </c>
      <c r="DC85">
        <v>50</v>
      </c>
      <c r="DD85">
        <v>50</v>
      </c>
      <c r="DE85">
        <v>50</v>
      </c>
      <c r="DF85">
        <v>50</v>
      </c>
      <c r="DG85">
        <v>50</v>
      </c>
      <c r="DH85">
        <v>50</v>
      </c>
      <c r="DI85">
        <v>50</v>
      </c>
      <c r="DJ85">
        <v>50</v>
      </c>
      <c r="DK85">
        <v>50</v>
      </c>
      <c r="DL85">
        <v>50</v>
      </c>
      <c r="DM85">
        <v>50</v>
      </c>
      <c r="DN85">
        <v>50</v>
      </c>
      <c r="DO85">
        <v>50</v>
      </c>
      <c r="DP85">
        <v>50</v>
      </c>
      <c r="DQ85">
        <v>50</v>
      </c>
      <c r="DR85">
        <v>50</v>
      </c>
      <c r="DS85">
        <v>50</v>
      </c>
      <c r="DT85">
        <v>50</v>
      </c>
      <c r="DU85">
        <v>50</v>
      </c>
    </row>
    <row r="86" spans="2:125" ht="12.75">
      <c r="B86" s="98"/>
      <c r="C86" s="95">
        <v>4</v>
      </c>
      <c r="D86">
        <v>50</v>
      </c>
      <c r="E86">
        <v>50</v>
      </c>
      <c r="F86">
        <v>50</v>
      </c>
      <c r="G86">
        <v>50</v>
      </c>
      <c r="H86">
        <v>50</v>
      </c>
      <c r="I86">
        <v>50</v>
      </c>
      <c r="J86">
        <v>50</v>
      </c>
      <c r="K86">
        <v>50</v>
      </c>
      <c r="L86">
        <v>50</v>
      </c>
      <c r="M86">
        <v>50</v>
      </c>
      <c r="N86">
        <v>50</v>
      </c>
      <c r="O86">
        <v>50</v>
      </c>
      <c r="P86">
        <v>50</v>
      </c>
      <c r="Q86">
        <v>50</v>
      </c>
      <c r="R86">
        <v>50</v>
      </c>
      <c r="S86">
        <v>50</v>
      </c>
      <c r="T86">
        <v>50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50</v>
      </c>
      <c r="AZ86">
        <v>50</v>
      </c>
      <c r="BA86">
        <v>50</v>
      </c>
      <c r="BB86">
        <v>50</v>
      </c>
      <c r="BC86">
        <v>50</v>
      </c>
      <c r="BD86">
        <v>50</v>
      </c>
      <c r="BE86">
        <v>50</v>
      </c>
      <c r="BF86">
        <v>50</v>
      </c>
      <c r="BG86">
        <v>50</v>
      </c>
      <c r="BH86">
        <v>50</v>
      </c>
      <c r="BI86">
        <v>50</v>
      </c>
      <c r="BJ86">
        <v>50</v>
      </c>
      <c r="BK86">
        <v>50</v>
      </c>
      <c r="BL86">
        <v>50</v>
      </c>
      <c r="BM86">
        <v>50</v>
      </c>
      <c r="BN86">
        <v>50</v>
      </c>
      <c r="BO86">
        <v>50</v>
      </c>
      <c r="BP86">
        <v>50</v>
      </c>
      <c r="BQ86">
        <v>50</v>
      </c>
      <c r="BR86">
        <v>50</v>
      </c>
      <c r="BS86">
        <v>50</v>
      </c>
      <c r="BT86">
        <v>50</v>
      </c>
      <c r="BU86">
        <v>50</v>
      </c>
      <c r="BV86">
        <v>50</v>
      </c>
      <c r="BW86">
        <v>50</v>
      </c>
      <c r="BX86">
        <v>50</v>
      </c>
      <c r="BY86">
        <v>50</v>
      </c>
      <c r="BZ86">
        <v>50</v>
      </c>
      <c r="CA86">
        <v>50</v>
      </c>
      <c r="CB86">
        <v>50</v>
      </c>
      <c r="CC86">
        <v>50</v>
      </c>
      <c r="CD86">
        <v>50</v>
      </c>
      <c r="CE86">
        <v>50</v>
      </c>
      <c r="CF86">
        <v>50</v>
      </c>
      <c r="CG86">
        <v>50</v>
      </c>
      <c r="CH86">
        <v>50</v>
      </c>
      <c r="CI86">
        <v>50</v>
      </c>
      <c r="CJ86">
        <v>50</v>
      </c>
      <c r="CK86">
        <v>50</v>
      </c>
      <c r="CL86">
        <v>50</v>
      </c>
      <c r="CM86">
        <v>50</v>
      </c>
      <c r="CN86">
        <v>50</v>
      </c>
      <c r="CO86">
        <v>50</v>
      </c>
      <c r="CP86">
        <v>50</v>
      </c>
      <c r="CQ86">
        <v>50</v>
      </c>
      <c r="CR86">
        <v>50</v>
      </c>
      <c r="CS86">
        <v>50</v>
      </c>
      <c r="CT86">
        <v>50</v>
      </c>
      <c r="CU86">
        <v>50</v>
      </c>
      <c r="CV86">
        <v>50</v>
      </c>
      <c r="CW86">
        <v>50</v>
      </c>
      <c r="CX86">
        <v>50</v>
      </c>
      <c r="CY86">
        <v>50</v>
      </c>
      <c r="CZ86">
        <v>50</v>
      </c>
      <c r="DA86">
        <v>50</v>
      </c>
      <c r="DB86">
        <v>50</v>
      </c>
      <c r="DC86">
        <v>50</v>
      </c>
      <c r="DD86">
        <v>50</v>
      </c>
      <c r="DE86">
        <v>50</v>
      </c>
      <c r="DF86">
        <v>50</v>
      </c>
      <c r="DG86">
        <v>50</v>
      </c>
      <c r="DH86">
        <v>50</v>
      </c>
      <c r="DI86">
        <v>50</v>
      </c>
      <c r="DJ86">
        <v>50</v>
      </c>
      <c r="DK86">
        <v>50</v>
      </c>
      <c r="DL86">
        <v>50</v>
      </c>
      <c r="DM86">
        <v>50</v>
      </c>
      <c r="DN86">
        <v>50</v>
      </c>
      <c r="DO86">
        <v>50</v>
      </c>
      <c r="DP86">
        <v>50</v>
      </c>
      <c r="DQ86">
        <v>50</v>
      </c>
      <c r="DR86">
        <v>50</v>
      </c>
      <c r="DS86">
        <v>50</v>
      </c>
      <c r="DT86">
        <v>50</v>
      </c>
      <c r="DU86">
        <v>50</v>
      </c>
    </row>
    <row r="87" spans="2:125" ht="12.75">
      <c r="B87" s="98"/>
      <c r="C87" s="95">
        <v>5</v>
      </c>
      <c r="D87">
        <v>50</v>
      </c>
      <c r="E87">
        <v>50</v>
      </c>
      <c r="F87">
        <v>50</v>
      </c>
      <c r="G87">
        <v>50</v>
      </c>
      <c r="H87">
        <v>50</v>
      </c>
      <c r="I87">
        <v>50</v>
      </c>
      <c r="J87">
        <v>50</v>
      </c>
      <c r="K87">
        <v>50</v>
      </c>
      <c r="L87">
        <v>50</v>
      </c>
      <c r="M87">
        <v>50</v>
      </c>
      <c r="N87">
        <v>50</v>
      </c>
      <c r="O87">
        <v>50</v>
      </c>
      <c r="P87">
        <v>50</v>
      </c>
      <c r="Q87">
        <v>50</v>
      </c>
      <c r="R87">
        <v>50</v>
      </c>
      <c r="S87">
        <v>50</v>
      </c>
      <c r="T87">
        <v>50</v>
      </c>
      <c r="U87">
        <v>50</v>
      </c>
      <c r="V87">
        <v>50</v>
      </c>
      <c r="W87">
        <v>50</v>
      </c>
      <c r="X87">
        <v>50</v>
      </c>
      <c r="Y87">
        <v>50</v>
      </c>
      <c r="Z87">
        <v>50</v>
      </c>
      <c r="AA87">
        <v>50</v>
      </c>
      <c r="AB87">
        <v>50</v>
      </c>
      <c r="AC87">
        <v>50</v>
      </c>
      <c r="AD87">
        <v>50</v>
      </c>
      <c r="AE87">
        <v>50</v>
      </c>
      <c r="AF87">
        <v>50</v>
      </c>
      <c r="AG87">
        <v>50</v>
      </c>
      <c r="AH87">
        <v>50</v>
      </c>
      <c r="AI87">
        <v>50</v>
      </c>
      <c r="AJ87">
        <v>50</v>
      </c>
      <c r="AK87">
        <v>50</v>
      </c>
      <c r="AL87">
        <v>50</v>
      </c>
      <c r="AM87">
        <v>50</v>
      </c>
      <c r="AN87">
        <v>50</v>
      </c>
      <c r="AO87">
        <v>50</v>
      </c>
      <c r="AP87">
        <v>50</v>
      </c>
      <c r="AQ87">
        <v>50</v>
      </c>
      <c r="AR87">
        <v>50</v>
      </c>
      <c r="AS87">
        <v>50</v>
      </c>
      <c r="AT87">
        <v>50</v>
      </c>
      <c r="AU87">
        <v>50</v>
      </c>
      <c r="AV87">
        <v>50</v>
      </c>
      <c r="AW87">
        <v>50</v>
      </c>
      <c r="AX87">
        <v>50</v>
      </c>
      <c r="AY87">
        <v>50</v>
      </c>
      <c r="AZ87">
        <v>50</v>
      </c>
      <c r="BA87">
        <v>50</v>
      </c>
      <c r="BB87">
        <v>50</v>
      </c>
      <c r="BC87">
        <v>50</v>
      </c>
      <c r="BD87">
        <v>50</v>
      </c>
      <c r="BE87">
        <v>50</v>
      </c>
      <c r="BF87">
        <v>50</v>
      </c>
      <c r="BG87">
        <v>50</v>
      </c>
      <c r="BH87">
        <v>50</v>
      </c>
      <c r="BI87">
        <v>50</v>
      </c>
      <c r="BJ87">
        <v>50</v>
      </c>
      <c r="BK87">
        <v>50</v>
      </c>
      <c r="BL87">
        <v>50</v>
      </c>
      <c r="BM87">
        <v>50</v>
      </c>
      <c r="BN87">
        <v>50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50</v>
      </c>
      <c r="CR87">
        <v>50</v>
      </c>
      <c r="CS87">
        <v>50</v>
      </c>
      <c r="CT87">
        <v>50</v>
      </c>
      <c r="CU87">
        <v>50</v>
      </c>
      <c r="CV87">
        <v>50</v>
      </c>
      <c r="CW87">
        <v>50</v>
      </c>
      <c r="CX87">
        <v>50</v>
      </c>
      <c r="CY87">
        <v>50</v>
      </c>
      <c r="CZ87">
        <v>50</v>
      </c>
      <c r="DA87">
        <v>50</v>
      </c>
      <c r="DB87">
        <v>50</v>
      </c>
      <c r="DC87">
        <v>50</v>
      </c>
      <c r="DD87">
        <v>50</v>
      </c>
      <c r="DE87">
        <v>50</v>
      </c>
      <c r="DF87">
        <v>50</v>
      </c>
      <c r="DG87">
        <v>50</v>
      </c>
      <c r="DH87">
        <v>50</v>
      </c>
      <c r="DI87">
        <v>50</v>
      </c>
      <c r="DJ87">
        <v>50</v>
      </c>
      <c r="DK87">
        <v>50</v>
      </c>
      <c r="DL87">
        <v>50</v>
      </c>
      <c r="DM87">
        <v>50</v>
      </c>
      <c r="DN87">
        <v>50</v>
      </c>
      <c r="DO87">
        <v>50</v>
      </c>
      <c r="DP87">
        <v>50</v>
      </c>
      <c r="DQ87">
        <v>50</v>
      </c>
      <c r="DR87">
        <v>50</v>
      </c>
      <c r="DS87">
        <v>50</v>
      </c>
      <c r="DT87">
        <v>50</v>
      </c>
      <c r="DU87">
        <v>50</v>
      </c>
    </row>
    <row r="88" spans="2:125" s="2" customFormat="1" ht="12.75">
      <c r="B88" s="104"/>
      <c r="C88" s="4" t="s">
        <v>146</v>
      </c>
      <c r="E88" s="2">
        <f>SUM(E83:E87)</f>
        <v>200</v>
      </c>
      <c r="F88" s="2">
        <f aca="true" t="shared" si="46" ref="F88:BQ88">SUM(F83:F87)</f>
        <v>200</v>
      </c>
      <c r="G88" s="2">
        <f t="shared" si="46"/>
        <v>200</v>
      </c>
      <c r="H88" s="2">
        <f t="shared" si="46"/>
        <v>200</v>
      </c>
      <c r="I88" s="2">
        <f t="shared" si="46"/>
        <v>200</v>
      </c>
      <c r="J88" s="2">
        <f t="shared" si="46"/>
        <v>200</v>
      </c>
      <c r="K88" s="2">
        <f t="shared" si="46"/>
        <v>200</v>
      </c>
      <c r="L88" s="2">
        <f t="shared" si="46"/>
        <v>200</v>
      </c>
      <c r="M88" s="2">
        <f t="shared" si="46"/>
        <v>200</v>
      </c>
      <c r="N88" s="2">
        <f t="shared" si="46"/>
        <v>200</v>
      </c>
      <c r="O88" s="2">
        <f t="shared" si="46"/>
        <v>200</v>
      </c>
      <c r="P88" s="2">
        <f t="shared" si="46"/>
        <v>200</v>
      </c>
      <c r="Q88" s="2">
        <f t="shared" si="46"/>
        <v>200</v>
      </c>
      <c r="R88" s="2">
        <f t="shared" si="46"/>
        <v>200</v>
      </c>
      <c r="S88" s="2">
        <f t="shared" si="46"/>
        <v>200</v>
      </c>
      <c r="T88" s="2">
        <f t="shared" si="46"/>
        <v>250</v>
      </c>
      <c r="U88" s="2">
        <f t="shared" si="46"/>
        <v>200</v>
      </c>
      <c r="V88" s="2">
        <f t="shared" si="46"/>
        <v>200</v>
      </c>
      <c r="W88" s="2">
        <f t="shared" si="46"/>
        <v>200</v>
      </c>
      <c r="X88" s="2">
        <f t="shared" si="46"/>
        <v>200</v>
      </c>
      <c r="Y88" s="2">
        <f t="shared" si="46"/>
        <v>200</v>
      </c>
      <c r="Z88" s="2">
        <f t="shared" si="46"/>
        <v>200</v>
      </c>
      <c r="AA88" s="2">
        <f t="shared" si="46"/>
        <v>200</v>
      </c>
      <c r="AB88" s="2">
        <f t="shared" si="46"/>
        <v>200</v>
      </c>
      <c r="AC88" s="2">
        <f t="shared" si="46"/>
        <v>200</v>
      </c>
      <c r="AD88" s="2">
        <f t="shared" si="46"/>
        <v>200</v>
      </c>
      <c r="AE88" s="2">
        <f t="shared" si="46"/>
        <v>200</v>
      </c>
      <c r="AF88" s="2">
        <f t="shared" si="46"/>
        <v>200</v>
      </c>
      <c r="AG88" s="2">
        <f t="shared" si="46"/>
        <v>200</v>
      </c>
      <c r="AH88" s="2">
        <f t="shared" si="46"/>
        <v>200</v>
      </c>
      <c r="AI88" s="2">
        <f t="shared" si="46"/>
        <v>200</v>
      </c>
      <c r="AJ88" s="2">
        <f t="shared" si="46"/>
        <v>200</v>
      </c>
      <c r="AK88" s="2">
        <f t="shared" si="46"/>
        <v>200</v>
      </c>
      <c r="AL88" s="2">
        <f t="shared" si="46"/>
        <v>200</v>
      </c>
      <c r="AM88" s="2">
        <f t="shared" si="46"/>
        <v>200</v>
      </c>
      <c r="AN88" s="2">
        <f t="shared" si="46"/>
        <v>200</v>
      </c>
      <c r="AO88" s="2">
        <f t="shared" si="46"/>
        <v>200</v>
      </c>
      <c r="AP88" s="2">
        <f t="shared" si="46"/>
        <v>200</v>
      </c>
      <c r="AQ88" s="2">
        <f t="shared" si="46"/>
        <v>200</v>
      </c>
      <c r="AR88" s="2">
        <f t="shared" si="46"/>
        <v>200</v>
      </c>
      <c r="AS88" s="2">
        <f t="shared" si="46"/>
        <v>200</v>
      </c>
      <c r="AT88" s="2">
        <f t="shared" si="46"/>
        <v>200</v>
      </c>
      <c r="AU88" s="2">
        <f t="shared" si="46"/>
        <v>200</v>
      </c>
      <c r="AV88" s="2">
        <f t="shared" si="46"/>
        <v>200</v>
      </c>
      <c r="AW88" s="2">
        <f t="shared" si="46"/>
        <v>200</v>
      </c>
      <c r="AX88" s="2">
        <f t="shared" si="46"/>
        <v>200</v>
      </c>
      <c r="AY88" s="2">
        <f t="shared" si="46"/>
        <v>250</v>
      </c>
      <c r="AZ88" s="2">
        <f t="shared" si="46"/>
        <v>250</v>
      </c>
      <c r="BA88" s="2">
        <f t="shared" si="46"/>
        <v>250</v>
      </c>
      <c r="BB88" s="2">
        <f t="shared" si="46"/>
        <v>250</v>
      </c>
      <c r="BC88" s="2">
        <f t="shared" si="46"/>
        <v>250</v>
      </c>
      <c r="BD88" s="2">
        <f t="shared" si="46"/>
        <v>250</v>
      </c>
      <c r="BE88" s="2">
        <f t="shared" si="46"/>
        <v>250</v>
      </c>
      <c r="BF88" s="2">
        <f t="shared" si="46"/>
        <v>250</v>
      </c>
      <c r="BG88" s="2">
        <f t="shared" si="46"/>
        <v>250</v>
      </c>
      <c r="BH88" s="2">
        <f t="shared" si="46"/>
        <v>250</v>
      </c>
      <c r="BI88" s="2">
        <f t="shared" si="46"/>
        <v>250</v>
      </c>
      <c r="BJ88" s="2">
        <f t="shared" si="46"/>
        <v>250</v>
      </c>
      <c r="BK88" s="2">
        <f t="shared" si="46"/>
        <v>250</v>
      </c>
      <c r="BL88" s="2">
        <f t="shared" si="46"/>
        <v>250</v>
      </c>
      <c r="BM88" s="2">
        <f t="shared" si="46"/>
        <v>250</v>
      </c>
      <c r="BN88" s="2">
        <f t="shared" si="46"/>
        <v>250</v>
      </c>
      <c r="BO88" s="2">
        <f t="shared" si="46"/>
        <v>200</v>
      </c>
      <c r="BP88" s="2">
        <f t="shared" si="46"/>
        <v>200</v>
      </c>
      <c r="BQ88" s="2">
        <f t="shared" si="46"/>
        <v>200</v>
      </c>
      <c r="BR88" s="2">
        <f aca="true" t="shared" si="47" ref="BR88:DT88">SUM(BR83:BR87)</f>
        <v>200</v>
      </c>
      <c r="BS88" s="2">
        <f t="shared" si="47"/>
        <v>200</v>
      </c>
      <c r="BT88" s="2">
        <f t="shared" si="47"/>
        <v>200</v>
      </c>
      <c r="BU88" s="2">
        <f t="shared" si="47"/>
        <v>200</v>
      </c>
      <c r="BV88" s="2">
        <f t="shared" si="47"/>
        <v>200</v>
      </c>
      <c r="BW88" s="2">
        <f t="shared" si="47"/>
        <v>200</v>
      </c>
      <c r="BX88" s="2">
        <f t="shared" si="47"/>
        <v>200</v>
      </c>
      <c r="BY88" s="2">
        <f t="shared" si="47"/>
        <v>200</v>
      </c>
      <c r="BZ88" s="2">
        <f t="shared" si="47"/>
        <v>200</v>
      </c>
      <c r="CA88" s="2">
        <f t="shared" si="47"/>
        <v>200</v>
      </c>
      <c r="CB88" s="2">
        <f t="shared" si="47"/>
        <v>200</v>
      </c>
      <c r="CC88" s="2">
        <f t="shared" si="47"/>
        <v>200</v>
      </c>
      <c r="CD88" s="2">
        <f t="shared" si="47"/>
        <v>200</v>
      </c>
      <c r="CE88" s="2">
        <f t="shared" si="47"/>
        <v>200</v>
      </c>
      <c r="CF88" s="2">
        <f t="shared" si="47"/>
        <v>200</v>
      </c>
      <c r="CG88" s="2">
        <f t="shared" si="47"/>
        <v>200</v>
      </c>
      <c r="CH88" s="2">
        <f t="shared" si="47"/>
        <v>200</v>
      </c>
      <c r="CI88" s="2">
        <f t="shared" si="47"/>
        <v>200</v>
      </c>
      <c r="CJ88" s="2">
        <f t="shared" si="47"/>
        <v>200</v>
      </c>
      <c r="CK88" s="2">
        <f t="shared" si="47"/>
        <v>200</v>
      </c>
      <c r="CL88" s="2">
        <f t="shared" si="47"/>
        <v>200</v>
      </c>
      <c r="CM88" s="2">
        <f t="shared" si="47"/>
        <v>200</v>
      </c>
      <c r="CN88" s="2">
        <f t="shared" si="47"/>
        <v>200</v>
      </c>
      <c r="CO88" s="2">
        <f t="shared" si="47"/>
        <v>200</v>
      </c>
      <c r="CP88" s="2">
        <f t="shared" si="47"/>
        <v>200</v>
      </c>
      <c r="CQ88" s="2">
        <f t="shared" si="47"/>
        <v>200</v>
      </c>
      <c r="CR88" s="2">
        <f t="shared" si="47"/>
        <v>200</v>
      </c>
      <c r="CS88" s="2">
        <f t="shared" si="47"/>
        <v>200</v>
      </c>
      <c r="CT88" s="2">
        <f t="shared" si="47"/>
        <v>200</v>
      </c>
      <c r="CU88" s="2">
        <f t="shared" si="47"/>
        <v>200</v>
      </c>
      <c r="CV88" s="2">
        <f t="shared" si="47"/>
        <v>200</v>
      </c>
      <c r="CW88" s="2">
        <f t="shared" si="47"/>
        <v>200</v>
      </c>
      <c r="CX88" s="2">
        <f t="shared" si="47"/>
        <v>200</v>
      </c>
      <c r="CY88" s="2">
        <f t="shared" si="47"/>
        <v>200</v>
      </c>
      <c r="CZ88" s="2">
        <f t="shared" si="47"/>
        <v>200</v>
      </c>
      <c r="DA88" s="2">
        <f t="shared" si="47"/>
        <v>200</v>
      </c>
      <c r="DB88" s="2">
        <f t="shared" si="47"/>
        <v>200</v>
      </c>
      <c r="DC88" s="2">
        <f t="shared" si="47"/>
        <v>200</v>
      </c>
      <c r="DD88" s="2">
        <f t="shared" si="47"/>
        <v>200</v>
      </c>
      <c r="DE88" s="2">
        <f t="shared" si="47"/>
        <v>200</v>
      </c>
      <c r="DF88" s="2">
        <f t="shared" si="47"/>
        <v>200</v>
      </c>
      <c r="DG88" s="2">
        <f t="shared" si="47"/>
        <v>200</v>
      </c>
      <c r="DH88" s="2">
        <f t="shared" si="47"/>
        <v>200</v>
      </c>
      <c r="DI88" s="2">
        <f t="shared" si="47"/>
        <v>200</v>
      </c>
      <c r="DJ88" s="2">
        <f t="shared" si="47"/>
        <v>200</v>
      </c>
      <c r="DK88" s="2">
        <f t="shared" si="47"/>
        <v>200</v>
      </c>
      <c r="DL88" s="2">
        <f t="shared" si="47"/>
        <v>200</v>
      </c>
      <c r="DM88" s="2">
        <f t="shared" si="47"/>
        <v>200</v>
      </c>
      <c r="DN88" s="2">
        <f t="shared" si="47"/>
        <v>200</v>
      </c>
      <c r="DO88" s="2">
        <f t="shared" si="47"/>
        <v>200</v>
      </c>
      <c r="DP88" s="2">
        <f t="shared" si="47"/>
        <v>200</v>
      </c>
      <c r="DQ88" s="2">
        <f t="shared" si="47"/>
        <v>200</v>
      </c>
      <c r="DR88" s="2">
        <f t="shared" si="47"/>
        <v>200</v>
      </c>
      <c r="DS88" s="2">
        <f t="shared" si="47"/>
        <v>200</v>
      </c>
      <c r="DT88" s="2">
        <f t="shared" si="47"/>
        <v>200</v>
      </c>
      <c r="DU88" s="2">
        <f>SUM(DU83:DU87)</f>
        <v>200</v>
      </c>
    </row>
    <row r="89" spans="2:125" ht="12.75">
      <c r="B89" s="97" t="s">
        <v>15</v>
      </c>
      <c r="C89" s="95">
        <v>1</v>
      </c>
      <c r="D89">
        <v>80</v>
      </c>
      <c r="E89">
        <v>80</v>
      </c>
      <c r="F89">
        <v>80</v>
      </c>
      <c r="G89">
        <v>80</v>
      </c>
      <c r="H89">
        <v>80</v>
      </c>
      <c r="I89">
        <v>80</v>
      </c>
      <c r="J89">
        <v>80</v>
      </c>
      <c r="K89">
        <v>80</v>
      </c>
      <c r="L89">
        <v>80</v>
      </c>
      <c r="M89">
        <v>80</v>
      </c>
      <c r="N89">
        <v>80</v>
      </c>
      <c r="O89">
        <v>80</v>
      </c>
      <c r="P89">
        <v>80</v>
      </c>
      <c r="Q89">
        <v>80</v>
      </c>
      <c r="R89">
        <v>80</v>
      </c>
      <c r="S89">
        <v>80</v>
      </c>
      <c r="T89">
        <v>80</v>
      </c>
      <c r="U89">
        <v>80</v>
      </c>
      <c r="V89">
        <v>80</v>
      </c>
      <c r="W89">
        <v>80</v>
      </c>
      <c r="X89">
        <v>80</v>
      </c>
      <c r="Y89">
        <v>80</v>
      </c>
      <c r="Z89">
        <v>80</v>
      </c>
      <c r="AA89">
        <v>80</v>
      </c>
      <c r="AB89">
        <v>80</v>
      </c>
      <c r="AC89">
        <v>80</v>
      </c>
      <c r="AD89">
        <v>80</v>
      </c>
      <c r="AE89">
        <v>80</v>
      </c>
      <c r="AF89">
        <v>80</v>
      </c>
      <c r="AG89">
        <v>80</v>
      </c>
      <c r="AH89">
        <v>80</v>
      </c>
      <c r="AI89">
        <v>80</v>
      </c>
      <c r="AJ89">
        <v>80</v>
      </c>
      <c r="AK89">
        <v>80</v>
      </c>
      <c r="AL89">
        <v>80</v>
      </c>
      <c r="AM89">
        <v>80</v>
      </c>
      <c r="AN89">
        <v>80</v>
      </c>
      <c r="AO89">
        <v>80</v>
      </c>
      <c r="AP89">
        <v>80</v>
      </c>
      <c r="AQ89">
        <v>80</v>
      </c>
      <c r="AR89">
        <v>80</v>
      </c>
      <c r="AS89">
        <v>80</v>
      </c>
      <c r="AT89">
        <v>80</v>
      </c>
      <c r="AU89">
        <v>80</v>
      </c>
      <c r="AV89">
        <v>80</v>
      </c>
      <c r="AW89">
        <v>80</v>
      </c>
      <c r="AX89">
        <v>80</v>
      </c>
      <c r="AY89">
        <v>80</v>
      </c>
      <c r="AZ89">
        <v>80</v>
      </c>
      <c r="BA89">
        <v>80</v>
      </c>
      <c r="BB89">
        <v>80</v>
      </c>
      <c r="BC89">
        <v>80</v>
      </c>
      <c r="BD89">
        <v>80</v>
      </c>
      <c r="BE89">
        <v>80</v>
      </c>
      <c r="BF89">
        <v>80</v>
      </c>
      <c r="BG89">
        <v>80</v>
      </c>
      <c r="BH89">
        <v>80</v>
      </c>
      <c r="BI89">
        <v>80</v>
      </c>
      <c r="BJ89">
        <v>80</v>
      </c>
      <c r="BK89">
        <v>80</v>
      </c>
      <c r="BL89">
        <v>80</v>
      </c>
      <c r="BM89">
        <v>80</v>
      </c>
      <c r="BN89">
        <v>80</v>
      </c>
      <c r="BO89">
        <v>80</v>
      </c>
      <c r="BP89">
        <v>80</v>
      </c>
      <c r="BQ89">
        <v>80</v>
      </c>
      <c r="BR89">
        <v>80</v>
      </c>
      <c r="BS89">
        <v>80</v>
      </c>
      <c r="BT89">
        <v>80</v>
      </c>
      <c r="BU89">
        <v>80</v>
      </c>
      <c r="BV89">
        <v>80</v>
      </c>
      <c r="BW89">
        <v>80</v>
      </c>
      <c r="BX89">
        <v>80</v>
      </c>
      <c r="BY89">
        <v>80</v>
      </c>
      <c r="BZ89">
        <v>80</v>
      </c>
      <c r="CA89">
        <v>80</v>
      </c>
      <c r="CB89">
        <v>80</v>
      </c>
      <c r="CC89">
        <v>80</v>
      </c>
      <c r="CD89">
        <v>80</v>
      </c>
      <c r="CE89">
        <v>80</v>
      </c>
      <c r="CF89">
        <v>80</v>
      </c>
      <c r="CG89">
        <v>80</v>
      </c>
      <c r="CH89">
        <v>80</v>
      </c>
      <c r="CI89">
        <v>80</v>
      </c>
      <c r="CJ89">
        <v>80</v>
      </c>
      <c r="CK89">
        <v>80</v>
      </c>
      <c r="CL89">
        <v>80</v>
      </c>
      <c r="CM89">
        <v>80</v>
      </c>
      <c r="CN89">
        <v>80</v>
      </c>
      <c r="CO89">
        <v>80</v>
      </c>
      <c r="CP89">
        <v>80</v>
      </c>
      <c r="CQ89">
        <v>80</v>
      </c>
      <c r="CR89">
        <v>80</v>
      </c>
      <c r="CS89">
        <v>80</v>
      </c>
      <c r="CT89">
        <v>80</v>
      </c>
      <c r="CU89">
        <v>80</v>
      </c>
      <c r="CV89">
        <v>80</v>
      </c>
      <c r="CW89">
        <v>80</v>
      </c>
      <c r="CX89">
        <v>80</v>
      </c>
      <c r="CY89">
        <v>80</v>
      </c>
      <c r="CZ89">
        <v>80</v>
      </c>
      <c r="DA89">
        <v>80</v>
      </c>
      <c r="DB89">
        <v>80</v>
      </c>
      <c r="DC89">
        <v>80</v>
      </c>
      <c r="DD89">
        <v>80</v>
      </c>
      <c r="DE89">
        <v>80</v>
      </c>
      <c r="DF89">
        <v>80</v>
      </c>
      <c r="DG89">
        <v>80</v>
      </c>
      <c r="DH89">
        <v>80</v>
      </c>
      <c r="DI89">
        <v>80</v>
      </c>
      <c r="DJ89">
        <v>80</v>
      </c>
      <c r="DK89">
        <v>80</v>
      </c>
      <c r="DL89">
        <v>80</v>
      </c>
      <c r="DM89">
        <v>80</v>
      </c>
      <c r="DN89">
        <v>80</v>
      </c>
      <c r="DO89">
        <v>80</v>
      </c>
      <c r="DP89">
        <v>80</v>
      </c>
      <c r="DQ89">
        <v>80</v>
      </c>
      <c r="DR89">
        <v>80</v>
      </c>
      <c r="DS89">
        <v>80</v>
      </c>
      <c r="DT89">
        <v>80</v>
      </c>
      <c r="DU89">
        <v>80</v>
      </c>
    </row>
    <row r="90" spans="2:125" ht="12.75">
      <c r="B90" s="98"/>
      <c r="C90" s="95">
        <v>2</v>
      </c>
      <c r="D90">
        <v>80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80</v>
      </c>
      <c r="U90">
        <v>80</v>
      </c>
      <c r="V90">
        <v>80</v>
      </c>
      <c r="W90">
        <v>80</v>
      </c>
      <c r="X90">
        <v>80</v>
      </c>
      <c r="Y90">
        <v>80</v>
      </c>
      <c r="Z90">
        <v>80</v>
      </c>
      <c r="AA90">
        <v>80</v>
      </c>
      <c r="AB90">
        <v>80</v>
      </c>
      <c r="AC90">
        <v>80</v>
      </c>
      <c r="AD90">
        <v>80</v>
      </c>
      <c r="AE90">
        <v>80</v>
      </c>
      <c r="AF90">
        <v>80</v>
      </c>
      <c r="AG90">
        <v>80</v>
      </c>
      <c r="AH90">
        <v>80</v>
      </c>
      <c r="AI90">
        <v>80</v>
      </c>
      <c r="AJ90">
        <v>80</v>
      </c>
      <c r="AK90">
        <v>80</v>
      </c>
      <c r="AL90">
        <v>80</v>
      </c>
      <c r="AM90">
        <v>80</v>
      </c>
      <c r="AN90">
        <v>80</v>
      </c>
      <c r="AO90">
        <v>80</v>
      </c>
      <c r="AP90">
        <v>80</v>
      </c>
      <c r="AQ90">
        <v>80</v>
      </c>
      <c r="AR90">
        <v>80</v>
      </c>
      <c r="AS90">
        <v>80</v>
      </c>
      <c r="AT90">
        <v>80</v>
      </c>
      <c r="AU90">
        <v>80</v>
      </c>
      <c r="AV90">
        <v>80</v>
      </c>
      <c r="AW90">
        <v>80</v>
      </c>
      <c r="AX90">
        <v>80</v>
      </c>
      <c r="AY90">
        <v>80</v>
      </c>
      <c r="AZ90">
        <v>80</v>
      </c>
      <c r="BA90">
        <v>80</v>
      </c>
      <c r="BB90">
        <v>80</v>
      </c>
      <c r="BC90">
        <v>80</v>
      </c>
      <c r="BD90">
        <v>80</v>
      </c>
      <c r="BE90">
        <v>80</v>
      </c>
      <c r="BF90">
        <v>80</v>
      </c>
      <c r="BG90">
        <v>80</v>
      </c>
      <c r="BH90">
        <v>80</v>
      </c>
      <c r="BI90">
        <v>80</v>
      </c>
      <c r="BJ90">
        <v>80</v>
      </c>
      <c r="BK90">
        <v>80</v>
      </c>
      <c r="BL90">
        <v>80</v>
      </c>
      <c r="BM90">
        <v>80</v>
      </c>
      <c r="BN90">
        <v>80</v>
      </c>
      <c r="BO90">
        <v>80</v>
      </c>
      <c r="BP90">
        <v>80</v>
      </c>
      <c r="BQ90">
        <v>80</v>
      </c>
      <c r="BR90">
        <v>80</v>
      </c>
      <c r="BS90">
        <v>80</v>
      </c>
      <c r="BT90">
        <v>80</v>
      </c>
      <c r="BU90">
        <v>80</v>
      </c>
      <c r="BV90">
        <v>80</v>
      </c>
      <c r="BW90">
        <v>80</v>
      </c>
      <c r="BX90">
        <v>80</v>
      </c>
      <c r="BY90">
        <v>80</v>
      </c>
      <c r="BZ90">
        <v>80</v>
      </c>
      <c r="CA90">
        <v>80</v>
      </c>
      <c r="CB90">
        <v>80</v>
      </c>
      <c r="CC90">
        <v>80</v>
      </c>
      <c r="CD90">
        <v>80</v>
      </c>
      <c r="CE90">
        <v>80</v>
      </c>
      <c r="CF90">
        <v>80</v>
      </c>
      <c r="CG90">
        <v>80</v>
      </c>
      <c r="CH90">
        <v>80</v>
      </c>
      <c r="CI90">
        <v>80</v>
      </c>
      <c r="CJ90">
        <v>80</v>
      </c>
      <c r="CK90">
        <v>80</v>
      </c>
      <c r="CL90">
        <v>80</v>
      </c>
      <c r="CM90">
        <v>80</v>
      </c>
      <c r="CN90">
        <v>80</v>
      </c>
      <c r="CO90">
        <v>80</v>
      </c>
      <c r="CP90">
        <v>80</v>
      </c>
      <c r="CQ90">
        <v>80</v>
      </c>
      <c r="CR90">
        <v>80</v>
      </c>
      <c r="CS90">
        <v>80</v>
      </c>
      <c r="CT90">
        <v>80</v>
      </c>
      <c r="CU90">
        <v>80</v>
      </c>
      <c r="CV90">
        <v>80</v>
      </c>
      <c r="CW90">
        <v>80</v>
      </c>
      <c r="CX90">
        <v>80</v>
      </c>
      <c r="CY90">
        <v>80</v>
      </c>
      <c r="CZ90">
        <v>80</v>
      </c>
      <c r="DA90">
        <v>80</v>
      </c>
      <c r="DB90">
        <v>80</v>
      </c>
      <c r="DC90">
        <v>80</v>
      </c>
      <c r="DD90">
        <v>80</v>
      </c>
      <c r="DE90">
        <v>80</v>
      </c>
      <c r="DF90">
        <v>80</v>
      </c>
      <c r="DG90">
        <v>80</v>
      </c>
      <c r="DH90">
        <v>80</v>
      </c>
      <c r="DI90">
        <v>80</v>
      </c>
      <c r="DJ90">
        <v>80</v>
      </c>
      <c r="DK90">
        <v>80</v>
      </c>
      <c r="DL90">
        <v>80</v>
      </c>
      <c r="DM90">
        <v>80</v>
      </c>
      <c r="DN90">
        <v>80</v>
      </c>
      <c r="DO90">
        <v>80</v>
      </c>
      <c r="DP90">
        <v>80</v>
      </c>
      <c r="DQ90">
        <v>80</v>
      </c>
      <c r="DR90">
        <v>80</v>
      </c>
      <c r="DS90">
        <v>80</v>
      </c>
      <c r="DT90">
        <v>80</v>
      </c>
      <c r="DU90">
        <v>80</v>
      </c>
    </row>
    <row r="91" spans="2:125" ht="12.75">
      <c r="B91" s="98"/>
      <c r="C91" s="95">
        <v>3</v>
      </c>
      <c r="D91">
        <v>80</v>
      </c>
      <c r="E91">
        <v>80</v>
      </c>
      <c r="F91">
        <v>80</v>
      </c>
      <c r="G91">
        <v>80</v>
      </c>
      <c r="H91">
        <v>80</v>
      </c>
      <c r="I91">
        <v>80</v>
      </c>
      <c r="J91">
        <v>80</v>
      </c>
      <c r="K91">
        <v>80</v>
      </c>
      <c r="L91">
        <v>80</v>
      </c>
      <c r="M91">
        <v>80</v>
      </c>
      <c r="N91">
        <v>80</v>
      </c>
      <c r="O91">
        <v>80</v>
      </c>
      <c r="P91">
        <v>80</v>
      </c>
      <c r="Q91">
        <v>80</v>
      </c>
      <c r="R91">
        <v>80</v>
      </c>
      <c r="S91">
        <v>80</v>
      </c>
      <c r="T91">
        <v>80</v>
      </c>
      <c r="U91">
        <v>80</v>
      </c>
      <c r="V91">
        <v>80</v>
      </c>
      <c r="W91">
        <v>80</v>
      </c>
      <c r="X91">
        <v>80</v>
      </c>
      <c r="Y91">
        <v>80</v>
      </c>
      <c r="Z91">
        <v>80</v>
      </c>
      <c r="AA91">
        <v>80</v>
      </c>
      <c r="AB91">
        <v>80</v>
      </c>
      <c r="AC91">
        <v>80</v>
      </c>
      <c r="AD91">
        <v>80</v>
      </c>
      <c r="AE91">
        <v>80</v>
      </c>
      <c r="AF91">
        <v>80</v>
      </c>
      <c r="AG91">
        <v>80</v>
      </c>
      <c r="AH91">
        <v>80</v>
      </c>
      <c r="AI91">
        <v>80</v>
      </c>
      <c r="AJ91">
        <v>80</v>
      </c>
      <c r="AK91">
        <v>80</v>
      </c>
      <c r="AL91">
        <v>80</v>
      </c>
      <c r="AM91">
        <v>80</v>
      </c>
      <c r="AN91">
        <v>80</v>
      </c>
      <c r="AO91">
        <v>80</v>
      </c>
      <c r="AP91">
        <v>80</v>
      </c>
      <c r="AQ91">
        <v>80</v>
      </c>
      <c r="AR91">
        <v>80</v>
      </c>
      <c r="AS91">
        <v>80</v>
      </c>
      <c r="AT91">
        <v>80</v>
      </c>
      <c r="AU91">
        <v>80</v>
      </c>
      <c r="AV91">
        <v>80</v>
      </c>
      <c r="AW91">
        <v>80</v>
      </c>
      <c r="AX91">
        <v>80</v>
      </c>
      <c r="AY91">
        <v>80</v>
      </c>
      <c r="AZ91">
        <v>80</v>
      </c>
      <c r="BA91">
        <v>80</v>
      </c>
      <c r="BB91">
        <v>80</v>
      </c>
      <c r="BC91">
        <v>80</v>
      </c>
      <c r="BD91">
        <v>80</v>
      </c>
      <c r="BE91">
        <v>80</v>
      </c>
      <c r="BF91">
        <v>80</v>
      </c>
      <c r="BG91">
        <v>80</v>
      </c>
      <c r="BH91">
        <v>80</v>
      </c>
      <c r="BI91">
        <v>80</v>
      </c>
      <c r="BJ91">
        <v>80</v>
      </c>
      <c r="BK91">
        <v>80</v>
      </c>
      <c r="BL91">
        <v>80</v>
      </c>
      <c r="BM91">
        <v>80</v>
      </c>
      <c r="BN91">
        <v>80</v>
      </c>
      <c r="BO91">
        <v>80</v>
      </c>
      <c r="BP91">
        <v>80</v>
      </c>
      <c r="BQ91">
        <v>80</v>
      </c>
      <c r="BR91">
        <v>80</v>
      </c>
      <c r="BS91">
        <v>80</v>
      </c>
      <c r="BT91">
        <v>80</v>
      </c>
      <c r="BU91">
        <v>80</v>
      </c>
      <c r="BV91">
        <v>80</v>
      </c>
      <c r="BW91">
        <v>80</v>
      </c>
      <c r="BX91">
        <v>80</v>
      </c>
      <c r="BY91">
        <v>80</v>
      </c>
      <c r="BZ91">
        <v>80</v>
      </c>
      <c r="CA91">
        <v>80</v>
      </c>
      <c r="CB91">
        <v>80</v>
      </c>
      <c r="CC91">
        <v>80</v>
      </c>
      <c r="CD91">
        <v>80</v>
      </c>
      <c r="CE91">
        <v>80</v>
      </c>
      <c r="CF91">
        <v>80</v>
      </c>
      <c r="CG91">
        <v>80</v>
      </c>
      <c r="CH91">
        <v>80</v>
      </c>
      <c r="CI91">
        <v>80</v>
      </c>
      <c r="CJ91">
        <v>80</v>
      </c>
      <c r="CK91">
        <v>80</v>
      </c>
      <c r="CL91">
        <v>80</v>
      </c>
      <c r="CM91">
        <v>80</v>
      </c>
      <c r="CN91">
        <v>80</v>
      </c>
      <c r="CO91">
        <v>80</v>
      </c>
      <c r="CP91">
        <v>80</v>
      </c>
      <c r="CQ91">
        <v>80</v>
      </c>
      <c r="CR91">
        <v>80</v>
      </c>
      <c r="CS91">
        <v>80</v>
      </c>
      <c r="CT91">
        <v>80</v>
      </c>
      <c r="CU91">
        <v>80</v>
      </c>
      <c r="CV91">
        <v>80</v>
      </c>
      <c r="CW91">
        <v>80</v>
      </c>
      <c r="CX91">
        <v>80</v>
      </c>
      <c r="CY91">
        <v>80</v>
      </c>
      <c r="CZ91">
        <v>80</v>
      </c>
      <c r="DA91">
        <v>80</v>
      </c>
      <c r="DB91">
        <v>80</v>
      </c>
      <c r="DC91">
        <v>80</v>
      </c>
      <c r="DD91">
        <v>80</v>
      </c>
      <c r="DE91">
        <v>80</v>
      </c>
      <c r="DF91">
        <v>80</v>
      </c>
      <c r="DG91">
        <v>80</v>
      </c>
      <c r="DH91">
        <v>80</v>
      </c>
      <c r="DI91">
        <v>80</v>
      </c>
      <c r="DJ91">
        <v>80</v>
      </c>
      <c r="DK91">
        <v>80</v>
      </c>
      <c r="DL91">
        <v>80</v>
      </c>
      <c r="DM91">
        <v>80</v>
      </c>
      <c r="DN91">
        <v>80</v>
      </c>
      <c r="DO91">
        <v>80</v>
      </c>
      <c r="DP91">
        <v>80</v>
      </c>
      <c r="DQ91">
        <v>80</v>
      </c>
      <c r="DR91">
        <v>80</v>
      </c>
      <c r="DS91">
        <v>80</v>
      </c>
      <c r="DT91">
        <v>80</v>
      </c>
      <c r="DU91">
        <v>80</v>
      </c>
    </row>
    <row r="92" spans="2:125" ht="12.75">
      <c r="B92" s="98"/>
      <c r="C92" s="95">
        <v>4</v>
      </c>
      <c r="D92">
        <v>80</v>
      </c>
      <c r="E92">
        <v>80</v>
      </c>
      <c r="F92">
        <v>80</v>
      </c>
      <c r="G92">
        <v>80</v>
      </c>
      <c r="H92">
        <v>80</v>
      </c>
      <c r="I92">
        <v>80</v>
      </c>
      <c r="J92">
        <v>80</v>
      </c>
      <c r="K92">
        <v>80</v>
      </c>
      <c r="L92">
        <v>80</v>
      </c>
      <c r="M92">
        <v>80</v>
      </c>
      <c r="N92">
        <v>80</v>
      </c>
      <c r="O92">
        <v>80</v>
      </c>
      <c r="P92">
        <v>80</v>
      </c>
      <c r="Q92">
        <v>80</v>
      </c>
      <c r="R92">
        <v>80</v>
      </c>
      <c r="S92">
        <v>80</v>
      </c>
      <c r="T92">
        <v>80</v>
      </c>
      <c r="U92">
        <v>80</v>
      </c>
      <c r="V92">
        <v>80</v>
      </c>
      <c r="W92">
        <v>80</v>
      </c>
      <c r="X92">
        <v>80</v>
      </c>
      <c r="Y92">
        <v>80</v>
      </c>
      <c r="Z92">
        <v>80</v>
      </c>
      <c r="AA92">
        <v>80</v>
      </c>
      <c r="AB92">
        <v>80</v>
      </c>
      <c r="AC92">
        <v>80</v>
      </c>
      <c r="AD92">
        <v>80</v>
      </c>
      <c r="AE92">
        <v>80</v>
      </c>
      <c r="AF92">
        <v>80</v>
      </c>
      <c r="AG92">
        <v>80</v>
      </c>
      <c r="AH92">
        <v>80</v>
      </c>
      <c r="AI92">
        <v>80</v>
      </c>
      <c r="AJ92">
        <v>80</v>
      </c>
      <c r="AK92">
        <v>80</v>
      </c>
      <c r="AL92">
        <v>80</v>
      </c>
      <c r="AM92">
        <v>80</v>
      </c>
      <c r="AN92">
        <v>80</v>
      </c>
      <c r="AO92">
        <v>80</v>
      </c>
      <c r="AP92">
        <v>80</v>
      </c>
      <c r="AQ92">
        <v>80</v>
      </c>
      <c r="AR92">
        <v>80</v>
      </c>
      <c r="AS92">
        <v>80</v>
      </c>
      <c r="AT92">
        <v>80</v>
      </c>
      <c r="AU92">
        <v>80</v>
      </c>
      <c r="AV92">
        <v>80</v>
      </c>
      <c r="AW92">
        <v>80</v>
      </c>
      <c r="AX92">
        <v>80</v>
      </c>
      <c r="AY92">
        <v>80</v>
      </c>
      <c r="AZ92">
        <v>80</v>
      </c>
      <c r="BA92">
        <v>80</v>
      </c>
      <c r="BB92">
        <v>80</v>
      </c>
      <c r="BC92">
        <v>80</v>
      </c>
      <c r="BD92">
        <v>80</v>
      </c>
      <c r="BE92">
        <v>80</v>
      </c>
      <c r="BF92">
        <v>80</v>
      </c>
      <c r="BG92">
        <v>80</v>
      </c>
      <c r="BH92">
        <v>80</v>
      </c>
      <c r="BI92">
        <v>80</v>
      </c>
      <c r="BJ92">
        <v>80</v>
      </c>
      <c r="BK92">
        <v>80</v>
      </c>
      <c r="BL92">
        <v>80</v>
      </c>
      <c r="BM92">
        <v>80</v>
      </c>
      <c r="BN92">
        <v>80</v>
      </c>
      <c r="BO92">
        <v>80</v>
      </c>
      <c r="BP92">
        <v>80</v>
      </c>
      <c r="BQ92">
        <v>80</v>
      </c>
      <c r="BR92">
        <v>80</v>
      </c>
      <c r="BS92">
        <v>80</v>
      </c>
      <c r="BT92">
        <v>80</v>
      </c>
      <c r="BU92">
        <v>80</v>
      </c>
      <c r="BV92">
        <v>80</v>
      </c>
      <c r="BW92">
        <v>80</v>
      </c>
      <c r="BX92">
        <v>80</v>
      </c>
      <c r="BY92">
        <v>80</v>
      </c>
      <c r="BZ92">
        <v>80</v>
      </c>
      <c r="CA92">
        <v>80</v>
      </c>
      <c r="CB92">
        <v>80</v>
      </c>
      <c r="CC92">
        <v>80</v>
      </c>
      <c r="CD92">
        <v>80</v>
      </c>
      <c r="CE92">
        <v>80</v>
      </c>
      <c r="CF92">
        <v>80</v>
      </c>
      <c r="CG92">
        <v>80</v>
      </c>
      <c r="CH92">
        <v>80</v>
      </c>
      <c r="CI92">
        <v>80</v>
      </c>
      <c r="CJ92">
        <v>80</v>
      </c>
      <c r="CK92">
        <v>80</v>
      </c>
      <c r="CL92">
        <v>80</v>
      </c>
      <c r="CM92">
        <v>80</v>
      </c>
      <c r="CN92">
        <v>80</v>
      </c>
      <c r="CO92">
        <v>80</v>
      </c>
      <c r="CP92">
        <v>80</v>
      </c>
      <c r="CQ92">
        <v>80</v>
      </c>
      <c r="CR92">
        <v>80</v>
      </c>
      <c r="CS92">
        <v>80</v>
      </c>
      <c r="CT92">
        <v>80</v>
      </c>
      <c r="CU92">
        <v>80</v>
      </c>
      <c r="CV92">
        <v>80</v>
      </c>
      <c r="CW92">
        <v>80</v>
      </c>
      <c r="CX92">
        <v>80</v>
      </c>
      <c r="CY92">
        <v>80</v>
      </c>
      <c r="CZ92">
        <v>80</v>
      </c>
      <c r="DA92">
        <v>80</v>
      </c>
      <c r="DB92">
        <v>80</v>
      </c>
      <c r="DC92">
        <v>80</v>
      </c>
      <c r="DD92">
        <v>80</v>
      </c>
      <c r="DE92">
        <v>80</v>
      </c>
      <c r="DF92">
        <v>80</v>
      </c>
      <c r="DG92">
        <v>80</v>
      </c>
      <c r="DH92">
        <v>80</v>
      </c>
      <c r="DI92">
        <v>80</v>
      </c>
      <c r="DJ92">
        <v>80</v>
      </c>
      <c r="DK92">
        <v>80</v>
      </c>
      <c r="DL92">
        <v>80</v>
      </c>
      <c r="DM92">
        <v>80</v>
      </c>
      <c r="DN92">
        <v>80</v>
      </c>
      <c r="DO92">
        <v>80</v>
      </c>
      <c r="DP92">
        <v>80</v>
      </c>
      <c r="DQ92">
        <v>80</v>
      </c>
      <c r="DR92">
        <v>80</v>
      </c>
      <c r="DS92">
        <v>80</v>
      </c>
      <c r="DT92">
        <v>80</v>
      </c>
      <c r="DU92">
        <v>80</v>
      </c>
    </row>
    <row r="93" spans="2:125" s="2" customFormat="1" ht="12.75">
      <c r="B93" s="104"/>
      <c r="C93" s="4" t="s">
        <v>146</v>
      </c>
      <c r="E93" s="2">
        <f>SUM(E89:E92)</f>
        <v>240</v>
      </c>
      <c r="F93" s="2">
        <f aca="true" t="shared" si="48" ref="F93:BQ93">SUM(F89:F92)</f>
        <v>240</v>
      </c>
      <c r="G93" s="2">
        <f t="shared" si="48"/>
        <v>240</v>
      </c>
      <c r="H93" s="2">
        <f t="shared" si="48"/>
        <v>240</v>
      </c>
      <c r="I93" s="2">
        <f t="shared" si="48"/>
        <v>240</v>
      </c>
      <c r="J93" s="2">
        <f t="shared" si="48"/>
        <v>240</v>
      </c>
      <c r="K93" s="2">
        <f t="shared" si="48"/>
        <v>240</v>
      </c>
      <c r="L93" s="2">
        <f t="shared" si="48"/>
        <v>240</v>
      </c>
      <c r="M93" s="2">
        <f t="shared" si="48"/>
        <v>240</v>
      </c>
      <c r="N93" s="2">
        <f t="shared" si="48"/>
        <v>240</v>
      </c>
      <c r="O93" s="2">
        <f t="shared" si="48"/>
        <v>240</v>
      </c>
      <c r="P93" s="2">
        <f t="shared" si="48"/>
        <v>240</v>
      </c>
      <c r="Q93" s="2">
        <f t="shared" si="48"/>
        <v>240</v>
      </c>
      <c r="R93" s="2">
        <f t="shared" si="48"/>
        <v>240</v>
      </c>
      <c r="S93" s="2">
        <f t="shared" si="48"/>
        <v>240</v>
      </c>
      <c r="T93" s="2">
        <f t="shared" si="48"/>
        <v>320</v>
      </c>
      <c r="U93" s="2">
        <f t="shared" si="48"/>
        <v>320</v>
      </c>
      <c r="V93" s="2">
        <f t="shared" si="48"/>
        <v>320</v>
      </c>
      <c r="W93" s="2">
        <f t="shared" si="48"/>
        <v>320</v>
      </c>
      <c r="X93" s="2">
        <f t="shared" si="48"/>
        <v>320</v>
      </c>
      <c r="Y93" s="2">
        <f t="shared" si="48"/>
        <v>320</v>
      </c>
      <c r="Z93" s="2">
        <f t="shared" si="48"/>
        <v>320</v>
      </c>
      <c r="AA93" s="2">
        <f t="shared" si="48"/>
        <v>320</v>
      </c>
      <c r="AB93" s="2">
        <f t="shared" si="48"/>
        <v>320</v>
      </c>
      <c r="AC93" s="2">
        <f t="shared" si="48"/>
        <v>320</v>
      </c>
      <c r="AD93" s="2">
        <f t="shared" si="48"/>
        <v>320</v>
      </c>
      <c r="AE93" s="2">
        <f t="shared" si="48"/>
        <v>320</v>
      </c>
      <c r="AF93" s="2">
        <f t="shared" si="48"/>
        <v>320</v>
      </c>
      <c r="AG93" s="2">
        <f t="shared" si="48"/>
        <v>320</v>
      </c>
      <c r="AH93" s="2">
        <f t="shared" si="48"/>
        <v>320</v>
      </c>
      <c r="AI93" s="2">
        <f t="shared" si="48"/>
        <v>320</v>
      </c>
      <c r="AJ93" s="2">
        <f t="shared" si="48"/>
        <v>320</v>
      </c>
      <c r="AK93" s="2">
        <f t="shared" si="48"/>
        <v>320</v>
      </c>
      <c r="AL93" s="2">
        <f t="shared" si="48"/>
        <v>320</v>
      </c>
      <c r="AM93" s="2">
        <f t="shared" si="48"/>
        <v>320</v>
      </c>
      <c r="AN93" s="2">
        <f t="shared" si="48"/>
        <v>320</v>
      </c>
      <c r="AO93" s="2">
        <f t="shared" si="48"/>
        <v>320</v>
      </c>
      <c r="AP93" s="2">
        <f t="shared" si="48"/>
        <v>320</v>
      </c>
      <c r="AQ93" s="2">
        <f t="shared" si="48"/>
        <v>320</v>
      </c>
      <c r="AR93" s="2">
        <f t="shared" si="48"/>
        <v>320</v>
      </c>
      <c r="AS93" s="2">
        <f t="shared" si="48"/>
        <v>320</v>
      </c>
      <c r="AT93" s="2">
        <f t="shared" si="48"/>
        <v>320</v>
      </c>
      <c r="AU93" s="2">
        <f t="shared" si="48"/>
        <v>320</v>
      </c>
      <c r="AV93" s="2">
        <f t="shared" si="48"/>
        <v>320</v>
      </c>
      <c r="AW93" s="2">
        <f t="shared" si="48"/>
        <v>320</v>
      </c>
      <c r="AX93" s="2">
        <f t="shared" si="48"/>
        <v>320</v>
      </c>
      <c r="AY93" s="2">
        <f t="shared" si="48"/>
        <v>320</v>
      </c>
      <c r="AZ93" s="2">
        <f t="shared" si="48"/>
        <v>320</v>
      </c>
      <c r="BA93" s="2">
        <f t="shared" si="48"/>
        <v>320</v>
      </c>
      <c r="BB93" s="2">
        <f t="shared" si="48"/>
        <v>320</v>
      </c>
      <c r="BC93" s="2">
        <f t="shared" si="48"/>
        <v>320</v>
      </c>
      <c r="BD93" s="2">
        <f t="shared" si="48"/>
        <v>320</v>
      </c>
      <c r="BE93" s="2">
        <f t="shared" si="48"/>
        <v>320</v>
      </c>
      <c r="BF93" s="2">
        <f t="shared" si="48"/>
        <v>320</v>
      </c>
      <c r="BG93" s="2">
        <f t="shared" si="48"/>
        <v>320</v>
      </c>
      <c r="BH93" s="2">
        <f t="shared" si="48"/>
        <v>320</v>
      </c>
      <c r="BI93" s="2">
        <f t="shared" si="48"/>
        <v>320</v>
      </c>
      <c r="BJ93" s="2">
        <f t="shared" si="48"/>
        <v>320</v>
      </c>
      <c r="BK93" s="2">
        <f t="shared" si="48"/>
        <v>320</v>
      </c>
      <c r="BL93" s="2">
        <f t="shared" si="48"/>
        <v>320</v>
      </c>
      <c r="BM93" s="2">
        <f t="shared" si="48"/>
        <v>320</v>
      </c>
      <c r="BN93" s="2">
        <f t="shared" si="48"/>
        <v>320</v>
      </c>
      <c r="BO93" s="2">
        <f t="shared" si="48"/>
        <v>320</v>
      </c>
      <c r="BP93" s="2">
        <f t="shared" si="48"/>
        <v>320</v>
      </c>
      <c r="BQ93" s="2">
        <f t="shared" si="48"/>
        <v>320</v>
      </c>
      <c r="BR93" s="2">
        <f aca="true" t="shared" si="49" ref="BR93:DT93">SUM(BR89:BR92)</f>
        <v>320</v>
      </c>
      <c r="BS93" s="2">
        <f t="shared" si="49"/>
        <v>320</v>
      </c>
      <c r="BT93" s="2">
        <f t="shared" si="49"/>
        <v>320</v>
      </c>
      <c r="BU93" s="2">
        <f t="shared" si="49"/>
        <v>320</v>
      </c>
      <c r="BV93" s="2">
        <f t="shared" si="49"/>
        <v>320</v>
      </c>
      <c r="BW93" s="2">
        <f t="shared" si="49"/>
        <v>320</v>
      </c>
      <c r="BX93" s="2">
        <f t="shared" si="49"/>
        <v>320</v>
      </c>
      <c r="BY93" s="2">
        <f t="shared" si="49"/>
        <v>320</v>
      </c>
      <c r="BZ93" s="2">
        <f t="shared" si="49"/>
        <v>320</v>
      </c>
      <c r="CA93" s="2">
        <f t="shared" si="49"/>
        <v>320</v>
      </c>
      <c r="CB93" s="2">
        <f t="shared" si="49"/>
        <v>320</v>
      </c>
      <c r="CC93" s="2">
        <f t="shared" si="49"/>
        <v>320</v>
      </c>
      <c r="CD93" s="2">
        <f t="shared" si="49"/>
        <v>320</v>
      </c>
      <c r="CE93" s="2">
        <f t="shared" si="49"/>
        <v>320</v>
      </c>
      <c r="CF93" s="2">
        <f t="shared" si="49"/>
        <v>320</v>
      </c>
      <c r="CG93" s="2">
        <f t="shared" si="49"/>
        <v>320</v>
      </c>
      <c r="CH93" s="2">
        <f t="shared" si="49"/>
        <v>320</v>
      </c>
      <c r="CI93" s="2">
        <f t="shared" si="49"/>
        <v>320</v>
      </c>
      <c r="CJ93" s="2">
        <f t="shared" si="49"/>
        <v>320</v>
      </c>
      <c r="CK93" s="2">
        <f t="shared" si="49"/>
        <v>320</v>
      </c>
      <c r="CL93" s="2">
        <f t="shared" si="49"/>
        <v>320</v>
      </c>
      <c r="CM93" s="2">
        <f t="shared" si="49"/>
        <v>320</v>
      </c>
      <c r="CN93" s="2">
        <f t="shared" si="49"/>
        <v>320</v>
      </c>
      <c r="CO93" s="2">
        <f t="shared" si="49"/>
        <v>320</v>
      </c>
      <c r="CP93" s="2">
        <f t="shared" si="49"/>
        <v>320</v>
      </c>
      <c r="CQ93" s="2">
        <f t="shared" si="49"/>
        <v>320</v>
      </c>
      <c r="CR93" s="2">
        <f t="shared" si="49"/>
        <v>320</v>
      </c>
      <c r="CS93" s="2">
        <f t="shared" si="49"/>
        <v>320</v>
      </c>
      <c r="CT93" s="2">
        <f t="shared" si="49"/>
        <v>320</v>
      </c>
      <c r="CU93" s="2">
        <f t="shared" si="49"/>
        <v>320</v>
      </c>
      <c r="CV93" s="2">
        <f t="shared" si="49"/>
        <v>320</v>
      </c>
      <c r="CW93" s="2">
        <f t="shared" si="49"/>
        <v>320</v>
      </c>
      <c r="CX93" s="2">
        <f t="shared" si="49"/>
        <v>320</v>
      </c>
      <c r="CY93" s="2">
        <f t="shared" si="49"/>
        <v>320</v>
      </c>
      <c r="CZ93" s="2">
        <f t="shared" si="49"/>
        <v>320</v>
      </c>
      <c r="DA93" s="2">
        <f t="shared" si="49"/>
        <v>320</v>
      </c>
      <c r="DB93" s="2">
        <f t="shared" si="49"/>
        <v>320</v>
      </c>
      <c r="DC93" s="2">
        <f t="shared" si="49"/>
        <v>320</v>
      </c>
      <c r="DD93" s="2">
        <f t="shared" si="49"/>
        <v>320</v>
      </c>
      <c r="DE93" s="2">
        <f t="shared" si="49"/>
        <v>320</v>
      </c>
      <c r="DF93" s="2">
        <f t="shared" si="49"/>
        <v>320</v>
      </c>
      <c r="DG93" s="2">
        <f t="shared" si="49"/>
        <v>320</v>
      </c>
      <c r="DH93" s="2">
        <f t="shared" si="49"/>
        <v>320</v>
      </c>
      <c r="DI93" s="2">
        <f t="shared" si="49"/>
        <v>320</v>
      </c>
      <c r="DJ93" s="2">
        <f t="shared" si="49"/>
        <v>320</v>
      </c>
      <c r="DK93" s="2">
        <f t="shared" si="49"/>
        <v>320</v>
      </c>
      <c r="DL93" s="2">
        <f t="shared" si="49"/>
        <v>320</v>
      </c>
      <c r="DM93" s="2">
        <f t="shared" si="49"/>
        <v>320</v>
      </c>
      <c r="DN93" s="2">
        <f t="shared" si="49"/>
        <v>320</v>
      </c>
      <c r="DO93" s="2">
        <f t="shared" si="49"/>
        <v>320</v>
      </c>
      <c r="DP93" s="2">
        <f t="shared" si="49"/>
        <v>320</v>
      </c>
      <c r="DQ93" s="2">
        <f t="shared" si="49"/>
        <v>320</v>
      </c>
      <c r="DR93" s="2">
        <f t="shared" si="49"/>
        <v>320</v>
      </c>
      <c r="DS93" s="2">
        <f t="shared" si="49"/>
        <v>320</v>
      </c>
      <c r="DT93" s="2">
        <f t="shared" si="49"/>
        <v>320</v>
      </c>
      <c r="DU93" s="2">
        <f>SUM(DU89:DU92)</f>
        <v>320</v>
      </c>
    </row>
    <row r="94" spans="2:125" ht="12.75">
      <c r="B94" s="97" t="s">
        <v>148</v>
      </c>
      <c r="C94" s="95">
        <v>1</v>
      </c>
      <c r="D94">
        <v>150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150</v>
      </c>
      <c r="AD94">
        <v>150</v>
      </c>
      <c r="AE94">
        <v>150</v>
      </c>
      <c r="AF94">
        <v>150</v>
      </c>
      <c r="AG94">
        <v>150</v>
      </c>
      <c r="AH94">
        <v>150</v>
      </c>
      <c r="AI94">
        <v>150</v>
      </c>
      <c r="AJ94">
        <v>150</v>
      </c>
      <c r="AK94">
        <v>150</v>
      </c>
      <c r="AL94">
        <v>150</v>
      </c>
      <c r="AM94">
        <v>150</v>
      </c>
      <c r="AN94">
        <v>150</v>
      </c>
      <c r="AO94">
        <v>150</v>
      </c>
      <c r="AP94">
        <v>150</v>
      </c>
      <c r="AQ94">
        <v>150</v>
      </c>
      <c r="AR94">
        <v>150</v>
      </c>
      <c r="AS94">
        <v>150</v>
      </c>
      <c r="AT94">
        <v>150</v>
      </c>
      <c r="AU94">
        <v>150</v>
      </c>
      <c r="AV94">
        <v>150</v>
      </c>
      <c r="AW94">
        <v>150</v>
      </c>
      <c r="AX94">
        <v>150</v>
      </c>
      <c r="AY94">
        <v>150</v>
      </c>
      <c r="AZ94">
        <v>150</v>
      </c>
      <c r="BA94">
        <v>150</v>
      </c>
      <c r="BB94">
        <v>150</v>
      </c>
      <c r="BC94">
        <v>150</v>
      </c>
      <c r="BD94">
        <v>150</v>
      </c>
      <c r="BE94">
        <v>150</v>
      </c>
      <c r="BF94">
        <v>150</v>
      </c>
      <c r="BG94">
        <v>150</v>
      </c>
      <c r="BH94">
        <v>150</v>
      </c>
      <c r="BI94">
        <v>150</v>
      </c>
      <c r="BJ94">
        <v>150</v>
      </c>
      <c r="BK94">
        <v>150</v>
      </c>
      <c r="BL94">
        <v>150</v>
      </c>
      <c r="BM94">
        <v>150</v>
      </c>
      <c r="BN94">
        <v>150</v>
      </c>
      <c r="BO94">
        <v>150</v>
      </c>
      <c r="BP94">
        <v>150</v>
      </c>
      <c r="BQ94">
        <v>150</v>
      </c>
      <c r="BR94">
        <v>150</v>
      </c>
      <c r="BS94">
        <v>150</v>
      </c>
      <c r="BT94">
        <v>150</v>
      </c>
      <c r="BU94">
        <v>150</v>
      </c>
      <c r="BV94">
        <v>150</v>
      </c>
      <c r="BW94">
        <v>150</v>
      </c>
      <c r="BX94">
        <v>150</v>
      </c>
      <c r="BY94">
        <v>150</v>
      </c>
      <c r="BZ94">
        <v>150</v>
      </c>
      <c r="CA94">
        <v>150</v>
      </c>
      <c r="CB94">
        <v>150</v>
      </c>
      <c r="CC94">
        <v>150</v>
      </c>
      <c r="CD94">
        <v>150</v>
      </c>
      <c r="CE94">
        <v>150</v>
      </c>
      <c r="CF94">
        <v>150</v>
      </c>
      <c r="CG94">
        <v>150</v>
      </c>
      <c r="CH94">
        <v>150</v>
      </c>
      <c r="CI94">
        <v>150</v>
      </c>
      <c r="CJ94">
        <v>150</v>
      </c>
      <c r="CK94">
        <v>150</v>
      </c>
      <c r="CL94">
        <v>150</v>
      </c>
      <c r="CM94">
        <v>150</v>
      </c>
      <c r="CN94">
        <v>150</v>
      </c>
      <c r="CO94">
        <v>150</v>
      </c>
      <c r="CP94">
        <v>150</v>
      </c>
      <c r="CQ94">
        <v>150</v>
      </c>
      <c r="CR94">
        <v>150</v>
      </c>
      <c r="CS94">
        <v>150</v>
      </c>
      <c r="CT94">
        <v>150</v>
      </c>
      <c r="CU94">
        <v>150</v>
      </c>
      <c r="CV94">
        <v>150</v>
      </c>
      <c r="CW94">
        <v>150</v>
      </c>
      <c r="CX94">
        <v>150</v>
      </c>
      <c r="CY94">
        <v>150</v>
      </c>
      <c r="CZ94">
        <v>150</v>
      </c>
      <c r="DA94">
        <v>150</v>
      </c>
      <c r="DB94">
        <v>150</v>
      </c>
      <c r="DC94">
        <v>150</v>
      </c>
      <c r="DD94">
        <v>150</v>
      </c>
      <c r="DE94">
        <v>150</v>
      </c>
      <c r="DF94">
        <v>150</v>
      </c>
      <c r="DG94">
        <v>150</v>
      </c>
      <c r="DH94">
        <v>150</v>
      </c>
      <c r="DI94">
        <v>150</v>
      </c>
      <c r="DJ94">
        <v>150</v>
      </c>
      <c r="DK94">
        <v>150</v>
      </c>
      <c r="DL94">
        <v>150</v>
      </c>
      <c r="DM94">
        <v>150</v>
      </c>
      <c r="DN94">
        <v>150</v>
      </c>
      <c r="DO94">
        <v>150</v>
      </c>
      <c r="DP94">
        <v>150</v>
      </c>
      <c r="DQ94">
        <v>150</v>
      </c>
      <c r="DR94">
        <v>150</v>
      </c>
      <c r="DS94">
        <v>150</v>
      </c>
      <c r="DT94">
        <v>150</v>
      </c>
      <c r="DU94">
        <v>150</v>
      </c>
    </row>
    <row r="95" spans="2:125" ht="12.75">
      <c r="B95" s="96"/>
      <c r="C95" s="99">
        <v>2</v>
      </c>
      <c r="D95">
        <v>150</v>
      </c>
      <c r="E95">
        <v>150</v>
      </c>
      <c r="F95">
        <v>150</v>
      </c>
      <c r="G95">
        <v>150</v>
      </c>
      <c r="H95">
        <v>150</v>
      </c>
      <c r="I95">
        <v>150</v>
      </c>
      <c r="J95">
        <v>150</v>
      </c>
      <c r="K95">
        <v>150</v>
      </c>
      <c r="L95">
        <v>150</v>
      </c>
      <c r="M95">
        <v>150</v>
      </c>
      <c r="N95">
        <v>150</v>
      </c>
      <c r="O95">
        <v>150</v>
      </c>
      <c r="P95">
        <v>150</v>
      </c>
      <c r="Q95">
        <v>150</v>
      </c>
      <c r="R95">
        <v>150</v>
      </c>
      <c r="S95">
        <v>150</v>
      </c>
      <c r="T95">
        <v>150</v>
      </c>
      <c r="U95">
        <v>150</v>
      </c>
      <c r="V95">
        <v>150</v>
      </c>
      <c r="W95">
        <v>150</v>
      </c>
      <c r="X95">
        <v>150</v>
      </c>
      <c r="Y95">
        <v>150</v>
      </c>
      <c r="Z95">
        <v>150</v>
      </c>
      <c r="AA95">
        <v>150</v>
      </c>
      <c r="AB95">
        <v>150</v>
      </c>
      <c r="AC95">
        <v>150</v>
      </c>
      <c r="AD95">
        <v>150</v>
      </c>
      <c r="AE95">
        <v>150</v>
      </c>
      <c r="AF95">
        <v>150</v>
      </c>
      <c r="AG95">
        <v>150</v>
      </c>
      <c r="AH95">
        <v>150</v>
      </c>
      <c r="AI95">
        <v>150</v>
      </c>
      <c r="AJ95">
        <v>150</v>
      </c>
      <c r="AK95">
        <v>150</v>
      </c>
      <c r="AL95">
        <v>150</v>
      </c>
      <c r="AM95">
        <v>150</v>
      </c>
      <c r="AN95">
        <v>150</v>
      </c>
      <c r="AO95">
        <v>150</v>
      </c>
      <c r="AP95">
        <v>150</v>
      </c>
      <c r="AQ95">
        <v>150</v>
      </c>
      <c r="AR95">
        <v>150</v>
      </c>
      <c r="AS95">
        <v>150</v>
      </c>
      <c r="AT95">
        <v>150</v>
      </c>
      <c r="AU95">
        <v>150</v>
      </c>
      <c r="AV95">
        <v>150</v>
      </c>
      <c r="AW95">
        <v>150</v>
      </c>
      <c r="AX95">
        <v>150</v>
      </c>
      <c r="AY95">
        <v>150</v>
      </c>
      <c r="AZ95">
        <v>150</v>
      </c>
      <c r="BA95">
        <v>150</v>
      </c>
      <c r="BB95">
        <v>150</v>
      </c>
      <c r="BC95">
        <v>150</v>
      </c>
      <c r="BD95">
        <v>150</v>
      </c>
      <c r="BE95">
        <v>150</v>
      </c>
      <c r="BF95">
        <v>150</v>
      </c>
      <c r="BG95">
        <v>150</v>
      </c>
      <c r="BH95">
        <v>150</v>
      </c>
      <c r="BI95">
        <v>150</v>
      </c>
      <c r="BJ95">
        <v>150</v>
      </c>
      <c r="BK95">
        <v>150</v>
      </c>
      <c r="BL95">
        <v>150</v>
      </c>
      <c r="BM95">
        <v>150</v>
      </c>
      <c r="BN95">
        <v>150</v>
      </c>
      <c r="BO95">
        <v>150</v>
      </c>
      <c r="BP95">
        <v>150</v>
      </c>
      <c r="BQ95">
        <v>150</v>
      </c>
      <c r="BR95">
        <v>150</v>
      </c>
      <c r="BS95">
        <v>150</v>
      </c>
      <c r="BT95">
        <v>150</v>
      </c>
      <c r="BU95">
        <v>150</v>
      </c>
      <c r="BV95">
        <v>150</v>
      </c>
      <c r="BW95">
        <v>150</v>
      </c>
      <c r="BX95">
        <v>150</v>
      </c>
      <c r="BY95">
        <v>150</v>
      </c>
      <c r="BZ95">
        <v>150</v>
      </c>
      <c r="CA95">
        <v>150</v>
      </c>
      <c r="CB95">
        <v>150</v>
      </c>
      <c r="CC95">
        <v>150</v>
      </c>
      <c r="CD95">
        <v>150</v>
      </c>
      <c r="CE95">
        <v>150</v>
      </c>
      <c r="CF95">
        <v>150</v>
      </c>
      <c r="CG95">
        <v>150</v>
      </c>
      <c r="CH95">
        <v>150</v>
      </c>
      <c r="CI95">
        <v>150</v>
      </c>
      <c r="CJ95">
        <v>150</v>
      </c>
      <c r="CK95">
        <v>150</v>
      </c>
      <c r="CL95">
        <v>150</v>
      </c>
      <c r="CM95">
        <v>150</v>
      </c>
      <c r="CN95">
        <v>150</v>
      </c>
      <c r="CO95">
        <v>150</v>
      </c>
      <c r="CP95">
        <v>150</v>
      </c>
      <c r="CQ95">
        <v>150</v>
      </c>
      <c r="CR95">
        <v>150</v>
      </c>
      <c r="CS95">
        <v>150</v>
      </c>
      <c r="CT95">
        <v>150</v>
      </c>
      <c r="CU95">
        <v>150</v>
      </c>
      <c r="CV95">
        <v>150</v>
      </c>
      <c r="CW95">
        <v>150</v>
      </c>
      <c r="CX95">
        <v>150</v>
      </c>
      <c r="CY95">
        <v>150</v>
      </c>
      <c r="CZ95">
        <v>150</v>
      </c>
      <c r="DA95">
        <v>150</v>
      </c>
      <c r="DB95">
        <v>150</v>
      </c>
      <c r="DC95">
        <v>150</v>
      </c>
      <c r="DD95">
        <v>150</v>
      </c>
      <c r="DE95">
        <v>150</v>
      </c>
      <c r="DF95">
        <v>150</v>
      </c>
      <c r="DG95">
        <v>150</v>
      </c>
      <c r="DH95">
        <v>150</v>
      </c>
      <c r="DI95">
        <v>150</v>
      </c>
      <c r="DJ95">
        <v>150</v>
      </c>
      <c r="DK95">
        <v>150</v>
      </c>
      <c r="DL95">
        <v>150</v>
      </c>
      <c r="DM95">
        <v>150</v>
      </c>
      <c r="DN95">
        <v>150</v>
      </c>
      <c r="DO95">
        <v>150</v>
      </c>
      <c r="DP95">
        <v>150</v>
      </c>
      <c r="DQ95">
        <v>150</v>
      </c>
      <c r="DR95">
        <v>150</v>
      </c>
      <c r="DS95">
        <v>150</v>
      </c>
      <c r="DT95">
        <v>150</v>
      </c>
      <c r="DU95">
        <v>150</v>
      </c>
    </row>
    <row r="96" spans="2:125" ht="12.75">
      <c r="B96" s="96"/>
      <c r="C96" s="100">
        <v>3</v>
      </c>
      <c r="D96">
        <v>150</v>
      </c>
      <c r="E96">
        <v>150</v>
      </c>
      <c r="F96">
        <v>150</v>
      </c>
      <c r="G96">
        <v>150</v>
      </c>
      <c r="H96">
        <v>150</v>
      </c>
      <c r="I96">
        <v>150</v>
      </c>
      <c r="J96">
        <v>150</v>
      </c>
      <c r="K96">
        <v>150</v>
      </c>
      <c r="L96">
        <v>150</v>
      </c>
      <c r="M96">
        <v>150</v>
      </c>
      <c r="N96">
        <v>150</v>
      </c>
      <c r="O96">
        <v>150</v>
      </c>
      <c r="P96">
        <v>150</v>
      </c>
      <c r="Q96">
        <v>150</v>
      </c>
      <c r="R96">
        <v>150</v>
      </c>
      <c r="S96">
        <v>150</v>
      </c>
      <c r="T96">
        <v>150</v>
      </c>
      <c r="U96">
        <v>150</v>
      </c>
      <c r="V96">
        <v>150</v>
      </c>
      <c r="W96">
        <v>150</v>
      </c>
      <c r="X96">
        <v>150</v>
      </c>
      <c r="Y96">
        <v>150</v>
      </c>
      <c r="Z96">
        <v>150</v>
      </c>
      <c r="AA96">
        <v>150</v>
      </c>
      <c r="AB96">
        <v>150</v>
      </c>
      <c r="AC96">
        <v>150</v>
      </c>
      <c r="AD96">
        <v>150</v>
      </c>
      <c r="AE96">
        <v>150</v>
      </c>
      <c r="AF96">
        <v>150</v>
      </c>
      <c r="AG96">
        <v>150</v>
      </c>
      <c r="AH96">
        <v>150</v>
      </c>
      <c r="AI96">
        <v>150</v>
      </c>
      <c r="AJ96">
        <v>150</v>
      </c>
      <c r="AK96">
        <v>150</v>
      </c>
      <c r="AL96">
        <v>150</v>
      </c>
      <c r="AM96">
        <v>150</v>
      </c>
      <c r="AN96">
        <v>150</v>
      </c>
      <c r="AO96">
        <v>150</v>
      </c>
      <c r="AP96">
        <v>150</v>
      </c>
      <c r="AQ96">
        <v>150</v>
      </c>
      <c r="AR96">
        <v>150</v>
      </c>
      <c r="AS96">
        <v>150</v>
      </c>
      <c r="AT96">
        <v>150</v>
      </c>
      <c r="AU96">
        <v>150</v>
      </c>
      <c r="AV96">
        <v>150</v>
      </c>
      <c r="AW96">
        <v>150</v>
      </c>
      <c r="AX96">
        <v>150</v>
      </c>
      <c r="AY96">
        <v>150</v>
      </c>
      <c r="AZ96">
        <v>150</v>
      </c>
      <c r="BA96">
        <v>150</v>
      </c>
      <c r="BB96">
        <v>150</v>
      </c>
      <c r="BC96">
        <v>150</v>
      </c>
      <c r="BD96">
        <v>150</v>
      </c>
      <c r="BE96">
        <v>150</v>
      </c>
      <c r="BF96">
        <v>150</v>
      </c>
      <c r="BG96">
        <v>150</v>
      </c>
      <c r="BH96">
        <v>150</v>
      </c>
      <c r="BI96">
        <v>150</v>
      </c>
      <c r="BJ96">
        <v>150</v>
      </c>
      <c r="BK96">
        <v>150</v>
      </c>
      <c r="BL96">
        <v>150</v>
      </c>
      <c r="BM96">
        <v>150</v>
      </c>
      <c r="BN96">
        <v>150</v>
      </c>
      <c r="BO96">
        <v>150</v>
      </c>
      <c r="BP96">
        <v>150</v>
      </c>
      <c r="BQ96">
        <v>150</v>
      </c>
      <c r="BR96">
        <v>150</v>
      </c>
      <c r="BS96">
        <v>150</v>
      </c>
      <c r="BT96">
        <v>150</v>
      </c>
      <c r="BU96">
        <v>150</v>
      </c>
      <c r="BV96">
        <v>150</v>
      </c>
      <c r="BW96">
        <v>150</v>
      </c>
      <c r="BX96">
        <v>150</v>
      </c>
      <c r="BY96">
        <v>150</v>
      </c>
      <c r="BZ96">
        <v>150</v>
      </c>
      <c r="CA96">
        <v>150</v>
      </c>
      <c r="CB96">
        <v>150</v>
      </c>
      <c r="CC96">
        <v>150</v>
      </c>
      <c r="CD96">
        <v>150</v>
      </c>
      <c r="CE96">
        <v>150</v>
      </c>
      <c r="CF96">
        <v>150</v>
      </c>
      <c r="CG96">
        <v>150</v>
      </c>
      <c r="CH96">
        <v>150</v>
      </c>
      <c r="CI96">
        <v>150</v>
      </c>
      <c r="CJ96">
        <v>150</v>
      </c>
      <c r="CK96">
        <v>150</v>
      </c>
      <c r="CL96">
        <v>150</v>
      </c>
      <c r="CM96">
        <v>150</v>
      </c>
      <c r="CN96">
        <v>150</v>
      </c>
      <c r="CO96">
        <v>150</v>
      </c>
      <c r="CP96">
        <v>150</v>
      </c>
      <c r="CQ96">
        <v>150</v>
      </c>
      <c r="CR96">
        <v>150</v>
      </c>
      <c r="CS96">
        <v>150</v>
      </c>
      <c r="CT96">
        <v>150</v>
      </c>
      <c r="CU96">
        <v>150</v>
      </c>
      <c r="CV96">
        <v>150</v>
      </c>
      <c r="CW96">
        <v>150</v>
      </c>
      <c r="CX96">
        <v>150</v>
      </c>
      <c r="CY96">
        <v>150</v>
      </c>
      <c r="CZ96">
        <v>150</v>
      </c>
      <c r="DA96">
        <v>150</v>
      </c>
      <c r="DB96">
        <v>150</v>
      </c>
      <c r="DC96">
        <v>150</v>
      </c>
      <c r="DD96">
        <v>150</v>
      </c>
      <c r="DE96">
        <v>150</v>
      </c>
      <c r="DF96">
        <v>150</v>
      </c>
      <c r="DG96">
        <v>150</v>
      </c>
      <c r="DH96">
        <v>150</v>
      </c>
      <c r="DI96">
        <v>150</v>
      </c>
      <c r="DJ96">
        <v>150</v>
      </c>
      <c r="DK96">
        <v>150</v>
      </c>
      <c r="DL96">
        <v>150</v>
      </c>
      <c r="DM96">
        <v>150</v>
      </c>
      <c r="DN96">
        <v>150</v>
      </c>
      <c r="DO96">
        <v>150</v>
      </c>
      <c r="DP96">
        <v>150</v>
      </c>
      <c r="DQ96">
        <v>150</v>
      </c>
      <c r="DR96">
        <v>150</v>
      </c>
      <c r="DS96">
        <v>150</v>
      </c>
      <c r="DT96">
        <v>150</v>
      </c>
      <c r="DU96">
        <v>150</v>
      </c>
    </row>
    <row r="97" spans="2:125" ht="12.75">
      <c r="B97" s="96"/>
      <c r="C97" s="100">
        <v>4</v>
      </c>
      <c r="D97">
        <v>150</v>
      </c>
      <c r="E97">
        <v>150</v>
      </c>
      <c r="F97">
        <v>150</v>
      </c>
      <c r="G97">
        <v>150</v>
      </c>
      <c r="H97">
        <v>150</v>
      </c>
      <c r="I97">
        <v>150</v>
      </c>
      <c r="J97">
        <v>150</v>
      </c>
      <c r="K97">
        <v>150</v>
      </c>
      <c r="L97">
        <v>150</v>
      </c>
      <c r="M97">
        <v>150</v>
      </c>
      <c r="N97">
        <v>150</v>
      </c>
      <c r="O97">
        <v>150</v>
      </c>
      <c r="P97">
        <v>150</v>
      </c>
      <c r="Q97">
        <v>150</v>
      </c>
      <c r="R97">
        <v>150</v>
      </c>
      <c r="S97">
        <v>150</v>
      </c>
      <c r="T97">
        <v>150</v>
      </c>
      <c r="U97">
        <v>150</v>
      </c>
      <c r="V97">
        <v>150</v>
      </c>
      <c r="W97">
        <v>150</v>
      </c>
      <c r="X97">
        <v>150</v>
      </c>
      <c r="Y97">
        <v>150</v>
      </c>
      <c r="Z97">
        <v>150</v>
      </c>
      <c r="AA97">
        <v>150</v>
      </c>
      <c r="AB97">
        <v>150</v>
      </c>
      <c r="AC97">
        <v>150</v>
      </c>
      <c r="AD97">
        <v>150</v>
      </c>
      <c r="AE97">
        <v>150</v>
      </c>
      <c r="AF97">
        <v>150</v>
      </c>
      <c r="AG97">
        <v>150</v>
      </c>
      <c r="AH97">
        <v>150</v>
      </c>
      <c r="AI97">
        <v>150</v>
      </c>
      <c r="AJ97">
        <v>150</v>
      </c>
      <c r="AK97">
        <v>150</v>
      </c>
      <c r="AL97">
        <v>150</v>
      </c>
      <c r="AM97">
        <v>150</v>
      </c>
      <c r="AN97">
        <v>150</v>
      </c>
      <c r="AO97">
        <v>150</v>
      </c>
      <c r="AP97">
        <v>150</v>
      </c>
      <c r="AQ97">
        <v>150</v>
      </c>
      <c r="AR97">
        <v>150</v>
      </c>
      <c r="AS97">
        <v>150</v>
      </c>
      <c r="AT97">
        <v>150</v>
      </c>
      <c r="AU97">
        <v>150</v>
      </c>
      <c r="AV97">
        <v>150</v>
      </c>
      <c r="AW97">
        <v>150</v>
      </c>
      <c r="AX97">
        <v>150</v>
      </c>
      <c r="AY97">
        <v>150</v>
      </c>
      <c r="AZ97">
        <v>150</v>
      </c>
      <c r="BA97">
        <v>150</v>
      </c>
      <c r="BB97">
        <v>150</v>
      </c>
      <c r="BC97">
        <v>150</v>
      </c>
      <c r="BD97">
        <v>150</v>
      </c>
      <c r="BE97">
        <v>150</v>
      </c>
      <c r="BF97">
        <v>150</v>
      </c>
      <c r="BG97">
        <v>150</v>
      </c>
      <c r="BH97">
        <v>150</v>
      </c>
      <c r="BI97">
        <v>150</v>
      </c>
      <c r="BJ97">
        <v>150</v>
      </c>
      <c r="BK97">
        <v>150</v>
      </c>
      <c r="BL97">
        <v>150</v>
      </c>
      <c r="BM97">
        <v>150</v>
      </c>
      <c r="BN97">
        <v>150</v>
      </c>
      <c r="BO97">
        <v>150</v>
      </c>
      <c r="BP97">
        <v>150</v>
      </c>
      <c r="BQ97">
        <v>150</v>
      </c>
      <c r="BR97">
        <v>150</v>
      </c>
      <c r="BS97">
        <v>150</v>
      </c>
      <c r="BT97">
        <v>150</v>
      </c>
      <c r="BU97">
        <v>150</v>
      </c>
      <c r="BV97">
        <v>150</v>
      </c>
      <c r="BW97">
        <v>150</v>
      </c>
      <c r="BX97">
        <v>150</v>
      </c>
      <c r="BY97">
        <v>150</v>
      </c>
      <c r="BZ97">
        <v>150</v>
      </c>
      <c r="CA97">
        <v>150</v>
      </c>
      <c r="CB97">
        <v>150</v>
      </c>
      <c r="CC97">
        <v>150</v>
      </c>
      <c r="CD97">
        <v>150</v>
      </c>
      <c r="CE97">
        <v>150</v>
      </c>
      <c r="CF97">
        <v>150</v>
      </c>
      <c r="CG97">
        <v>150</v>
      </c>
      <c r="CH97">
        <v>150</v>
      </c>
      <c r="CI97">
        <v>150</v>
      </c>
      <c r="CJ97">
        <v>150</v>
      </c>
      <c r="CK97">
        <v>150</v>
      </c>
      <c r="CL97">
        <v>150</v>
      </c>
      <c r="CM97">
        <v>150</v>
      </c>
      <c r="CN97">
        <v>150</v>
      </c>
      <c r="CO97">
        <v>150</v>
      </c>
      <c r="CP97">
        <v>150</v>
      </c>
      <c r="CQ97">
        <v>150</v>
      </c>
      <c r="CR97">
        <v>150</v>
      </c>
      <c r="CS97">
        <v>150</v>
      </c>
      <c r="CT97">
        <v>150</v>
      </c>
      <c r="CU97">
        <v>150</v>
      </c>
      <c r="CV97">
        <v>150</v>
      </c>
      <c r="CW97">
        <v>150</v>
      </c>
      <c r="CX97">
        <v>150</v>
      </c>
      <c r="CY97">
        <v>150</v>
      </c>
      <c r="CZ97">
        <v>150</v>
      </c>
      <c r="DA97">
        <v>150</v>
      </c>
      <c r="DB97">
        <v>150</v>
      </c>
      <c r="DC97">
        <v>150</v>
      </c>
      <c r="DD97">
        <v>150</v>
      </c>
      <c r="DE97">
        <v>150</v>
      </c>
      <c r="DF97">
        <v>150</v>
      </c>
      <c r="DG97">
        <v>150</v>
      </c>
      <c r="DH97">
        <v>150</v>
      </c>
      <c r="DI97">
        <v>150</v>
      </c>
      <c r="DJ97">
        <v>150</v>
      </c>
      <c r="DK97">
        <v>150</v>
      </c>
      <c r="DL97">
        <v>150</v>
      </c>
      <c r="DM97">
        <v>150</v>
      </c>
      <c r="DN97">
        <v>150</v>
      </c>
      <c r="DO97">
        <v>150</v>
      </c>
      <c r="DP97">
        <v>150</v>
      </c>
      <c r="DQ97">
        <v>150</v>
      </c>
      <c r="DR97">
        <v>150</v>
      </c>
      <c r="DS97">
        <v>150</v>
      </c>
      <c r="DT97">
        <v>150</v>
      </c>
      <c r="DU97">
        <v>150</v>
      </c>
    </row>
    <row r="98" spans="2:125" s="2" customFormat="1" ht="12.75">
      <c r="B98" s="105"/>
      <c r="C98" s="4" t="s">
        <v>146</v>
      </c>
      <c r="E98" s="2">
        <f>SUM(E94:E97)</f>
        <v>450</v>
      </c>
      <c r="F98" s="2">
        <f aca="true" t="shared" si="50" ref="F98:BQ98">SUM(F94:F97)</f>
        <v>450</v>
      </c>
      <c r="G98" s="2">
        <f t="shared" si="50"/>
        <v>450</v>
      </c>
      <c r="H98" s="2">
        <f t="shared" si="50"/>
        <v>450</v>
      </c>
      <c r="I98" s="2">
        <f t="shared" si="50"/>
        <v>450</v>
      </c>
      <c r="J98" s="2">
        <f t="shared" si="50"/>
        <v>450</v>
      </c>
      <c r="K98" s="2">
        <f t="shared" si="50"/>
        <v>450</v>
      </c>
      <c r="L98" s="2">
        <f t="shared" si="50"/>
        <v>450</v>
      </c>
      <c r="M98" s="2">
        <f t="shared" si="50"/>
        <v>450</v>
      </c>
      <c r="N98" s="2">
        <f t="shared" si="50"/>
        <v>450</v>
      </c>
      <c r="O98" s="2">
        <f t="shared" si="50"/>
        <v>450</v>
      </c>
      <c r="P98" s="2">
        <f t="shared" si="50"/>
        <v>450</v>
      </c>
      <c r="Q98" s="2">
        <f t="shared" si="50"/>
        <v>450</v>
      </c>
      <c r="R98" s="2">
        <f t="shared" si="50"/>
        <v>450</v>
      </c>
      <c r="S98" s="2">
        <f t="shared" si="50"/>
        <v>450</v>
      </c>
      <c r="T98" s="2">
        <f t="shared" si="50"/>
        <v>450</v>
      </c>
      <c r="U98" s="2">
        <f t="shared" si="50"/>
        <v>450</v>
      </c>
      <c r="V98" s="2">
        <f t="shared" si="50"/>
        <v>450</v>
      </c>
      <c r="W98" s="2">
        <f t="shared" si="50"/>
        <v>450</v>
      </c>
      <c r="X98" s="2">
        <f t="shared" si="50"/>
        <v>450</v>
      </c>
      <c r="Y98" s="2">
        <f t="shared" si="50"/>
        <v>450</v>
      </c>
      <c r="Z98" s="2">
        <f t="shared" si="50"/>
        <v>450</v>
      </c>
      <c r="AA98" s="2">
        <f t="shared" si="50"/>
        <v>450</v>
      </c>
      <c r="AB98" s="2">
        <f t="shared" si="50"/>
        <v>450</v>
      </c>
      <c r="AC98" s="2">
        <f t="shared" si="50"/>
        <v>600</v>
      </c>
      <c r="AD98" s="2">
        <f t="shared" si="50"/>
        <v>600</v>
      </c>
      <c r="AE98" s="2">
        <f t="shared" si="50"/>
        <v>600</v>
      </c>
      <c r="AF98" s="2">
        <f t="shared" si="50"/>
        <v>600</v>
      </c>
      <c r="AG98" s="2">
        <f t="shared" si="50"/>
        <v>600</v>
      </c>
      <c r="AH98" s="2">
        <f t="shared" si="50"/>
        <v>600</v>
      </c>
      <c r="AI98" s="2">
        <f t="shared" si="50"/>
        <v>600</v>
      </c>
      <c r="AJ98" s="2">
        <f t="shared" si="50"/>
        <v>600</v>
      </c>
      <c r="AK98" s="2">
        <f t="shared" si="50"/>
        <v>600</v>
      </c>
      <c r="AL98" s="2">
        <f t="shared" si="50"/>
        <v>600</v>
      </c>
      <c r="AM98" s="2">
        <f t="shared" si="50"/>
        <v>600</v>
      </c>
      <c r="AN98" s="2">
        <f t="shared" si="50"/>
        <v>600</v>
      </c>
      <c r="AO98" s="2">
        <f t="shared" si="50"/>
        <v>600</v>
      </c>
      <c r="AP98" s="2">
        <f t="shared" si="50"/>
        <v>600</v>
      </c>
      <c r="AQ98" s="2">
        <f t="shared" si="50"/>
        <v>600</v>
      </c>
      <c r="AR98" s="2">
        <f t="shared" si="50"/>
        <v>600</v>
      </c>
      <c r="AS98" s="2">
        <f t="shared" si="50"/>
        <v>600</v>
      </c>
      <c r="AT98" s="2">
        <f t="shared" si="50"/>
        <v>600</v>
      </c>
      <c r="AU98" s="2">
        <f t="shared" si="50"/>
        <v>600</v>
      </c>
      <c r="AV98" s="2">
        <f t="shared" si="50"/>
        <v>600</v>
      </c>
      <c r="AW98" s="2">
        <f t="shared" si="50"/>
        <v>600</v>
      </c>
      <c r="AX98" s="2">
        <f t="shared" si="50"/>
        <v>600</v>
      </c>
      <c r="AY98" s="2">
        <f t="shared" si="50"/>
        <v>600</v>
      </c>
      <c r="AZ98" s="2">
        <f t="shared" si="50"/>
        <v>600</v>
      </c>
      <c r="BA98" s="2">
        <f t="shared" si="50"/>
        <v>600</v>
      </c>
      <c r="BB98" s="2">
        <f t="shared" si="50"/>
        <v>600</v>
      </c>
      <c r="BC98" s="2">
        <f t="shared" si="50"/>
        <v>600</v>
      </c>
      <c r="BD98" s="2">
        <f t="shared" si="50"/>
        <v>600</v>
      </c>
      <c r="BE98" s="2">
        <f t="shared" si="50"/>
        <v>600</v>
      </c>
      <c r="BF98" s="2">
        <f t="shared" si="50"/>
        <v>600</v>
      </c>
      <c r="BG98" s="2">
        <f t="shared" si="50"/>
        <v>600</v>
      </c>
      <c r="BH98" s="2">
        <f t="shared" si="50"/>
        <v>600</v>
      </c>
      <c r="BI98" s="2">
        <f t="shared" si="50"/>
        <v>600</v>
      </c>
      <c r="BJ98" s="2">
        <f t="shared" si="50"/>
        <v>600</v>
      </c>
      <c r="BK98" s="2">
        <f t="shared" si="50"/>
        <v>600</v>
      </c>
      <c r="BL98" s="2">
        <f t="shared" si="50"/>
        <v>600</v>
      </c>
      <c r="BM98" s="2">
        <f t="shared" si="50"/>
        <v>600</v>
      </c>
      <c r="BN98" s="2">
        <f t="shared" si="50"/>
        <v>600</v>
      </c>
      <c r="BO98" s="2">
        <f t="shared" si="50"/>
        <v>600</v>
      </c>
      <c r="BP98" s="2">
        <f t="shared" si="50"/>
        <v>600</v>
      </c>
      <c r="BQ98" s="2">
        <f t="shared" si="50"/>
        <v>600</v>
      </c>
      <c r="BR98" s="2">
        <f aca="true" t="shared" si="51" ref="BR98:DT98">SUM(BR94:BR97)</f>
        <v>600</v>
      </c>
      <c r="BS98" s="2">
        <f t="shared" si="51"/>
        <v>600</v>
      </c>
      <c r="BT98" s="2">
        <f t="shared" si="51"/>
        <v>600</v>
      </c>
      <c r="BU98" s="2">
        <f t="shared" si="51"/>
        <v>600</v>
      </c>
      <c r="BV98" s="2">
        <f t="shared" si="51"/>
        <v>600</v>
      </c>
      <c r="BW98" s="2">
        <f t="shared" si="51"/>
        <v>600</v>
      </c>
      <c r="BX98" s="2">
        <f t="shared" si="51"/>
        <v>600</v>
      </c>
      <c r="BY98" s="2">
        <f t="shared" si="51"/>
        <v>600</v>
      </c>
      <c r="BZ98" s="2">
        <f t="shared" si="51"/>
        <v>600</v>
      </c>
      <c r="CA98" s="2">
        <f t="shared" si="51"/>
        <v>600</v>
      </c>
      <c r="CB98" s="2">
        <f t="shared" si="51"/>
        <v>600</v>
      </c>
      <c r="CC98" s="2">
        <f t="shared" si="51"/>
        <v>600</v>
      </c>
      <c r="CD98" s="2">
        <f t="shared" si="51"/>
        <v>600</v>
      </c>
      <c r="CE98" s="2">
        <f t="shared" si="51"/>
        <v>600</v>
      </c>
      <c r="CF98" s="2">
        <f t="shared" si="51"/>
        <v>600</v>
      </c>
      <c r="CG98" s="2">
        <f t="shared" si="51"/>
        <v>600</v>
      </c>
      <c r="CH98" s="2">
        <f t="shared" si="51"/>
        <v>600</v>
      </c>
      <c r="CI98" s="2">
        <f t="shared" si="51"/>
        <v>600</v>
      </c>
      <c r="CJ98" s="2">
        <f t="shared" si="51"/>
        <v>600</v>
      </c>
      <c r="CK98" s="2">
        <f t="shared" si="51"/>
        <v>600</v>
      </c>
      <c r="CL98" s="2">
        <f t="shared" si="51"/>
        <v>600</v>
      </c>
      <c r="CM98" s="2">
        <f t="shared" si="51"/>
        <v>600</v>
      </c>
      <c r="CN98" s="2">
        <f t="shared" si="51"/>
        <v>600</v>
      </c>
      <c r="CO98" s="2">
        <f t="shared" si="51"/>
        <v>600</v>
      </c>
      <c r="CP98" s="2">
        <f t="shared" si="51"/>
        <v>600</v>
      </c>
      <c r="CQ98" s="2">
        <f t="shared" si="51"/>
        <v>600</v>
      </c>
      <c r="CR98" s="2">
        <f t="shared" si="51"/>
        <v>600</v>
      </c>
      <c r="CS98" s="2">
        <f t="shared" si="51"/>
        <v>600</v>
      </c>
      <c r="CT98" s="2">
        <f t="shared" si="51"/>
        <v>600</v>
      </c>
      <c r="CU98" s="2">
        <f t="shared" si="51"/>
        <v>600</v>
      </c>
      <c r="CV98" s="2">
        <f t="shared" si="51"/>
        <v>600</v>
      </c>
      <c r="CW98" s="2">
        <f t="shared" si="51"/>
        <v>600</v>
      </c>
      <c r="CX98" s="2">
        <f t="shared" si="51"/>
        <v>600</v>
      </c>
      <c r="CY98" s="2">
        <f t="shared" si="51"/>
        <v>600</v>
      </c>
      <c r="CZ98" s="2">
        <f t="shared" si="51"/>
        <v>600</v>
      </c>
      <c r="DA98" s="2">
        <f t="shared" si="51"/>
        <v>600</v>
      </c>
      <c r="DB98" s="2">
        <f t="shared" si="51"/>
        <v>600</v>
      </c>
      <c r="DC98" s="2">
        <f t="shared" si="51"/>
        <v>600</v>
      </c>
      <c r="DD98" s="2">
        <f t="shared" si="51"/>
        <v>600</v>
      </c>
      <c r="DE98" s="2">
        <f t="shared" si="51"/>
        <v>600</v>
      </c>
      <c r="DF98" s="2">
        <f t="shared" si="51"/>
        <v>600</v>
      </c>
      <c r="DG98" s="2">
        <f t="shared" si="51"/>
        <v>600</v>
      </c>
      <c r="DH98" s="2">
        <f t="shared" si="51"/>
        <v>600</v>
      </c>
      <c r="DI98" s="2">
        <f t="shared" si="51"/>
        <v>600</v>
      </c>
      <c r="DJ98" s="2">
        <f t="shared" si="51"/>
        <v>600</v>
      </c>
      <c r="DK98" s="2">
        <f t="shared" si="51"/>
        <v>600</v>
      </c>
      <c r="DL98" s="2">
        <f t="shared" si="51"/>
        <v>600</v>
      </c>
      <c r="DM98" s="2">
        <f t="shared" si="51"/>
        <v>600</v>
      </c>
      <c r="DN98" s="2">
        <f t="shared" si="51"/>
        <v>600</v>
      </c>
      <c r="DO98" s="2">
        <f t="shared" si="51"/>
        <v>600</v>
      </c>
      <c r="DP98" s="2">
        <f t="shared" si="51"/>
        <v>600</v>
      </c>
      <c r="DQ98" s="2">
        <f t="shared" si="51"/>
        <v>600</v>
      </c>
      <c r="DR98" s="2">
        <f t="shared" si="51"/>
        <v>600</v>
      </c>
      <c r="DS98" s="2">
        <f t="shared" si="51"/>
        <v>600</v>
      </c>
      <c r="DT98" s="2">
        <f t="shared" si="51"/>
        <v>600</v>
      </c>
      <c r="DU98" s="2">
        <f>SUM(DU94:DU97)</f>
        <v>600</v>
      </c>
    </row>
    <row r="99" spans="2:125" ht="12.75">
      <c r="B99" s="101"/>
      <c r="C99" s="95" t="s">
        <v>156</v>
      </c>
      <c r="E99">
        <f>E69+E73+E82+E88+E93+E98</f>
        <v>1687.5</v>
      </c>
      <c r="F99">
        <f aca="true" t="shared" si="52" ref="F99:BQ99">F69+F73+F82+F88+F93+F98</f>
        <v>1650</v>
      </c>
      <c r="G99">
        <f t="shared" si="52"/>
        <v>1650</v>
      </c>
      <c r="H99">
        <f t="shared" si="52"/>
        <v>1650</v>
      </c>
      <c r="I99">
        <f t="shared" si="52"/>
        <v>1650</v>
      </c>
      <c r="J99">
        <f t="shared" si="52"/>
        <v>1650</v>
      </c>
      <c r="K99">
        <f t="shared" si="52"/>
        <v>1650</v>
      </c>
      <c r="L99">
        <f t="shared" si="52"/>
        <v>1650</v>
      </c>
      <c r="M99">
        <f t="shared" si="52"/>
        <v>1650</v>
      </c>
      <c r="N99">
        <f t="shared" si="52"/>
        <v>1650</v>
      </c>
      <c r="O99">
        <f t="shared" si="52"/>
        <v>1650</v>
      </c>
      <c r="P99">
        <f t="shared" si="52"/>
        <v>1650</v>
      </c>
      <c r="Q99">
        <f t="shared" si="52"/>
        <v>1650</v>
      </c>
      <c r="R99">
        <f t="shared" si="52"/>
        <v>1650</v>
      </c>
      <c r="S99">
        <f t="shared" si="52"/>
        <v>1650</v>
      </c>
      <c r="T99">
        <f t="shared" si="52"/>
        <v>1780</v>
      </c>
      <c r="U99">
        <f t="shared" si="52"/>
        <v>1730</v>
      </c>
      <c r="V99">
        <f t="shared" si="52"/>
        <v>1730</v>
      </c>
      <c r="W99">
        <f t="shared" si="52"/>
        <v>1730</v>
      </c>
      <c r="X99">
        <f t="shared" si="52"/>
        <v>1730</v>
      </c>
      <c r="Y99">
        <f t="shared" si="52"/>
        <v>1730</v>
      </c>
      <c r="Z99">
        <f t="shared" si="52"/>
        <v>1730</v>
      </c>
      <c r="AA99">
        <f t="shared" si="52"/>
        <v>1730</v>
      </c>
      <c r="AB99">
        <f t="shared" si="52"/>
        <v>1730</v>
      </c>
      <c r="AC99">
        <f t="shared" si="52"/>
        <v>1917.5</v>
      </c>
      <c r="AD99">
        <f t="shared" si="52"/>
        <v>1917.5</v>
      </c>
      <c r="AE99">
        <f t="shared" si="52"/>
        <v>1917.5</v>
      </c>
      <c r="AF99">
        <f t="shared" si="52"/>
        <v>1917.5</v>
      </c>
      <c r="AG99">
        <f t="shared" si="52"/>
        <v>1917.5</v>
      </c>
      <c r="AH99">
        <f t="shared" si="52"/>
        <v>1917.5</v>
      </c>
      <c r="AI99">
        <f t="shared" si="52"/>
        <v>1917.5</v>
      </c>
      <c r="AJ99">
        <f t="shared" si="52"/>
        <v>1917.5</v>
      </c>
      <c r="AK99">
        <f t="shared" si="52"/>
        <v>1868</v>
      </c>
      <c r="AL99">
        <f t="shared" si="52"/>
        <v>1868</v>
      </c>
      <c r="AM99">
        <f t="shared" si="52"/>
        <v>1868</v>
      </c>
      <c r="AN99">
        <f t="shared" si="52"/>
        <v>1868</v>
      </c>
      <c r="AO99">
        <f t="shared" si="52"/>
        <v>1868</v>
      </c>
      <c r="AP99">
        <f t="shared" si="52"/>
        <v>1868</v>
      </c>
      <c r="AQ99">
        <f t="shared" si="52"/>
        <v>1868</v>
      </c>
      <c r="AR99">
        <f t="shared" si="52"/>
        <v>1868</v>
      </c>
      <c r="AS99">
        <f t="shared" si="52"/>
        <v>1868</v>
      </c>
      <c r="AT99">
        <f t="shared" si="52"/>
        <v>1868</v>
      </c>
      <c r="AU99">
        <f t="shared" si="52"/>
        <v>1868</v>
      </c>
      <c r="AV99">
        <f t="shared" si="52"/>
        <v>1868</v>
      </c>
      <c r="AW99">
        <f t="shared" si="52"/>
        <v>1868</v>
      </c>
      <c r="AX99">
        <f t="shared" si="52"/>
        <v>1868</v>
      </c>
      <c r="AY99">
        <f t="shared" si="52"/>
        <v>1918</v>
      </c>
      <c r="AZ99">
        <f t="shared" si="52"/>
        <v>1918</v>
      </c>
      <c r="BA99">
        <f t="shared" si="52"/>
        <v>1918</v>
      </c>
      <c r="BB99">
        <f t="shared" si="52"/>
        <v>1918</v>
      </c>
      <c r="BC99">
        <f t="shared" si="52"/>
        <v>1918</v>
      </c>
      <c r="BD99">
        <f t="shared" si="52"/>
        <v>1918</v>
      </c>
      <c r="BE99">
        <f t="shared" si="52"/>
        <v>1918</v>
      </c>
      <c r="BF99">
        <f t="shared" si="52"/>
        <v>1918</v>
      </c>
      <c r="BG99">
        <f t="shared" si="52"/>
        <v>1918</v>
      </c>
      <c r="BH99">
        <f t="shared" si="52"/>
        <v>1967.5</v>
      </c>
      <c r="BI99">
        <f t="shared" si="52"/>
        <v>1967.5</v>
      </c>
      <c r="BJ99">
        <f t="shared" si="52"/>
        <v>1967.5</v>
      </c>
      <c r="BK99">
        <f t="shared" si="52"/>
        <v>1967.5</v>
      </c>
      <c r="BL99">
        <f t="shared" si="52"/>
        <v>1967.5</v>
      </c>
      <c r="BM99">
        <f t="shared" si="52"/>
        <v>1967.5</v>
      </c>
      <c r="BN99">
        <f t="shared" si="52"/>
        <v>1967.5</v>
      </c>
      <c r="BO99">
        <f t="shared" si="52"/>
        <v>1917.5</v>
      </c>
      <c r="BP99">
        <f t="shared" si="52"/>
        <v>1917.5</v>
      </c>
      <c r="BQ99">
        <f t="shared" si="52"/>
        <v>1885.5</v>
      </c>
      <c r="BR99">
        <f aca="true" t="shared" si="53" ref="BR99:DT99">BR69+BR73+BR82+BR88+BR93+BR98</f>
        <v>1885.5</v>
      </c>
      <c r="BS99">
        <f t="shared" si="53"/>
        <v>1885.5</v>
      </c>
      <c r="BT99">
        <f t="shared" si="53"/>
        <v>1885.5</v>
      </c>
      <c r="BU99">
        <f t="shared" si="53"/>
        <v>1885.5</v>
      </c>
      <c r="BV99">
        <f t="shared" si="53"/>
        <v>1885.5</v>
      </c>
      <c r="BW99">
        <f t="shared" si="53"/>
        <v>1885.5</v>
      </c>
      <c r="BX99">
        <f t="shared" si="53"/>
        <v>1885.5</v>
      </c>
      <c r="BY99">
        <f t="shared" si="53"/>
        <v>1885.5</v>
      </c>
      <c r="BZ99">
        <f t="shared" si="53"/>
        <v>1885.5</v>
      </c>
      <c r="CA99">
        <f t="shared" si="53"/>
        <v>1885.5</v>
      </c>
      <c r="CB99">
        <f t="shared" si="53"/>
        <v>1885.5</v>
      </c>
      <c r="CC99">
        <f t="shared" si="53"/>
        <v>1885.5</v>
      </c>
      <c r="CD99">
        <f t="shared" si="53"/>
        <v>1885.5</v>
      </c>
      <c r="CE99">
        <f t="shared" si="53"/>
        <v>1885.5</v>
      </c>
      <c r="CF99">
        <f t="shared" si="53"/>
        <v>1885.5</v>
      </c>
      <c r="CG99">
        <f t="shared" si="53"/>
        <v>1885.5</v>
      </c>
      <c r="CH99">
        <f t="shared" si="53"/>
        <v>1885.5</v>
      </c>
      <c r="CI99">
        <f t="shared" si="53"/>
        <v>1885.5</v>
      </c>
      <c r="CJ99">
        <f t="shared" si="53"/>
        <v>1885.5</v>
      </c>
      <c r="CK99">
        <f t="shared" si="53"/>
        <v>1885.5</v>
      </c>
      <c r="CL99">
        <f t="shared" si="53"/>
        <v>1885.5</v>
      </c>
      <c r="CM99">
        <f t="shared" si="53"/>
        <v>1885.5</v>
      </c>
      <c r="CN99">
        <f t="shared" si="53"/>
        <v>1885.5</v>
      </c>
      <c r="CO99">
        <f t="shared" si="53"/>
        <v>1885.5</v>
      </c>
      <c r="CP99">
        <f t="shared" si="53"/>
        <v>1885.5</v>
      </c>
      <c r="CQ99">
        <f t="shared" si="53"/>
        <v>1917.5</v>
      </c>
      <c r="CR99">
        <f t="shared" si="53"/>
        <v>1917.5</v>
      </c>
      <c r="CS99">
        <f t="shared" si="53"/>
        <v>1917.5</v>
      </c>
      <c r="CT99">
        <f t="shared" si="53"/>
        <v>1917.5</v>
      </c>
      <c r="CU99">
        <f t="shared" si="53"/>
        <v>1917.5</v>
      </c>
      <c r="CV99">
        <f t="shared" si="53"/>
        <v>1917.5</v>
      </c>
      <c r="CW99">
        <f t="shared" si="53"/>
        <v>1917.5</v>
      </c>
      <c r="CX99">
        <f t="shared" si="53"/>
        <v>1917.5</v>
      </c>
      <c r="CY99">
        <f t="shared" si="53"/>
        <v>1917.5</v>
      </c>
      <c r="CZ99">
        <f t="shared" si="53"/>
        <v>1917.5</v>
      </c>
      <c r="DA99">
        <f t="shared" si="53"/>
        <v>1917.5</v>
      </c>
      <c r="DB99">
        <f t="shared" si="53"/>
        <v>1917.5</v>
      </c>
      <c r="DC99">
        <f t="shared" si="53"/>
        <v>1917.5</v>
      </c>
      <c r="DD99">
        <f t="shared" si="53"/>
        <v>1917.5</v>
      </c>
      <c r="DE99">
        <f t="shared" si="53"/>
        <v>1917.5</v>
      </c>
      <c r="DF99">
        <f t="shared" si="53"/>
        <v>1917.5</v>
      </c>
      <c r="DG99">
        <f t="shared" si="53"/>
        <v>1917.5</v>
      </c>
      <c r="DH99">
        <f t="shared" si="53"/>
        <v>1917.5</v>
      </c>
      <c r="DI99">
        <f t="shared" si="53"/>
        <v>1917.5</v>
      </c>
      <c r="DJ99">
        <f t="shared" si="53"/>
        <v>1917.5</v>
      </c>
      <c r="DK99">
        <f t="shared" si="53"/>
        <v>1917.5</v>
      </c>
      <c r="DL99">
        <f t="shared" si="53"/>
        <v>1917.5</v>
      </c>
      <c r="DM99">
        <f t="shared" si="53"/>
        <v>1917.5</v>
      </c>
      <c r="DN99">
        <f t="shared" si="53"/>
        <v>1917.5</v>
      </c>
      <c r="DO99">
        <f t="shared" si="53"/>
        <v>1917.5</v>
      </c>
      <c r="DP99">
        <f t="shared" si="53"/>
        <v>1917.5</v>
      </c>
      <c r="DQ99">
        <f t="shared" si="53"/>
        <v>1917.5</v>
      </c>
      <c r="DR99">
        <f t="shared" si="53"/>
        <v>1917.5</v>
      </c>
      <c r="DS99">
        <f t="shared" si="53"/>
        <v>1917.5</v>
      </c>
      <c r="DT99">
        <f t="shared" si="53"/>
        <v>1917.5</v>
      </c>
      <c r="DU99">
        <f>DU69+DU73+DU82+DU88+DU93+DU98</f>
        <v>1917.5</v>
      </c>
    </row>
    <row r="100" spans="2:125" ht="12.75">
      <c r="B100" s="94" t="s">
        <v>149</v>
      </c>
      <c r="C100" s="100">
        <v>1</v>
      </c>
      <c r="D100">
        <v>60</v>
      </c>
      <c r="E100">
        <v>60</v>
      </c>
      <c r="F100">
        <v>60</v>
      </c>
      <c r="G100">
        <v>60</v>
      </c>
      <c r="H100">
        <v>60</v>
      </c>
      <c r="I100">
        <v>60</v>
      </c>
      <c r="J100">
        <v>60</v>
      </c>
      <c r="K100">
        <v>60</v>
      </c>
      <c r="L100">
        <v>60</v>
      </c>
      <c r="M100">
        <v>60</v>
      </c>
      <c r="N100">
        <v>60</v>
      </c>
      <c r="O100">
        <v>60</v>
      </c>
      <c r="P100">
        <v>60</v>
      </c>
      <c r="Q100">
        <v>60</v>
      </c>
      <c r="R100">
        <v>60</v>
      </c>
      <c r="S100">
        <v>60</v>
      </c>
      <c r="T100">
        <v>60</v>
      </c>
      <c r="U100">
        <v>60</v>
      </c>
      <c r="V100">
        <v>60</v>
      </c>
      <c r="W100">
        <v>60</v>
      </c>
      <c r="X100">
        <v>60</v>
      </c>
      <c r="Y100">
        <v>60</v>
      </c>
      <c r="Z100">
        <v>60</v>
      </c>
      <c r="AA100">
        <v>60</v>
      </c>
      <c r="AB100">
        <v>60</v>
      </c>
      <c r="AC100">
        <v>60</v>
      </c>
      <c r="AD100">
        <v>60</v>
      </c>
      <c r="AE100">
        <v>60</v>
      </c>
      <c r="AF100">
        <v>60</v>
      </c>
      <c r="AG100">
        <v>60</v>
      </c>
      <c r="AH100">
        <v>60</v>
      </c>
      <c r="AI100">
        <v>60</v>
      </c>
      <c r="AJ100">
        <v>60</v>
      </c>
      <c r="AK100">
        <v>60</v>
      </c>
      <c r="AL100">
        <v>60</v>
      </c>
      <c r="AM100">
        <v>60</v>
      </c>
      <c r="AN100">
        <v>60</v>
      </c>
      <c r="AO100">
        <v>60</v>
      </c>
      <c r="AP100">
        <v>60</v>
      </c>
      <c r="AQ100">
        <v>60</v>
      </c>
      <c r="AR100">
        <v>60</v>
      </c>
      <c r="AS100">
        <v>60</v>
      </c>
      <c r="AT100">
        <v>60</v>
      </c>
      <c r="AU100">
        <v>60</v>
      </c>
      <c r="AV100">
        <v>60</v>
      </c>
      <c r="AW100">
        <v>60</v>
      </c>
      <c r="AX100">
        <v>60</v>
      </c>
      <c r="AY100">
        <v>60</v>
      </c>
      <c r="AZ100">
        <v>60</v>
      </c>
      <c r="BA100">
        <v>60</v>
      </c>
      <c r="BB100">
        <v>60</v>
      </c>
      <c r="BC100">
        <v>60</v>
      </c>
      <c r="BD100">
        <v>60</v>
      </c>
      <c r="BE100">
        <v>60</v>
      </c>
      <c r="BF100">
        <v>60</v>
      </c>
      <c r="BG100">
        <v>60</v>
      </c>
      <c r="BH100">
        <v>60</v>
      </c>
      <c r="BI100">
        <v>60</v>
      </c>
      <c r="BJ100">
        <v>60</v>
      </c>
      <c r="BK100">
        <v>60</v>
      </c>
      <c r="BL100">
        <v>60</v>
      </c>
      <c r="BM100">
        <v>60</v>
      </c>
      <c r="BN100">
        <v>60</v>
      </c>
      <c r="BO100">
        <v>60</v>
      </c>
      <c r="BP100">
        <v>60</v>
      </c>
      <c r="BQ100">
        <v>60</v>
      </c>
      <c r="BR100">
        <v>60</v>
      </c>
      <c r="BS100">
        <v>60</v>
      </c>
      <c r="BT100">
        <v>60</v>
      </c>
      <c r="BU100">
        <v>60</v>
      </c>
      <c r="BV100">
        <v>60</v>
      </c>
      <c r="BW100">
        <v>60</v>
      </c>
      <c r="BX100">
        <v>60</v>
      </c>
      <c r="BY100">
        <v>60</v>
      </c>
      <c r="BZ100">
        <v>60</v>
      </c>
      <c r="CA100">
        <v>60</v>
      </c>
      <c r="CB100">
        <v>60</v>
      </c>
      <c r="CC100">
        <v>60</v>
      </c>
      <c r="CD100">
        <v>60</v>
      </c>
      <c r="CE100">
        <v>60</v>
      </c>
      <c r="CF100">
        <v>60</v>
      </c>
      <c r="CG100">
        <v>60</v>
      </c>
      <c r="CH100">
        <v>60</v>
      </c>
      <c r="CI100">
        <v>60</v>
      </c>
      <c r="CJ100">
        <v>60</v>
      </c>
      <c r="CK100">
        <v>60</v>
      </c>
      <c r="CL100">
        <v>60</v>
      </c>
      <c r="CM100">
        <v>60</v>
      </c>
      <c r="CN100">
        <v>60</v>
      </c>
      <c r="CO100">
        <v>60</v>
      </c>
      <c r="CP100">
        <v>60</v>
      </c>
      <c r="CQ100">
        <v>60</v>
      </c>
      <c r="CR100">
        <v>60</v>
      </c>
      <c r="CS100">
        <v>60</v>
      </c>
      <c r="CT100">
        <v>60</v>
      </c>
      <c r="CU100">
        <v>60</v>
      </c>
      <c r="CV100">
        <v>60</v>
      </c>
      <c r="CW100">
        <v>60</v>
      </c>
      <c r="CX100">
        <v>60</v>
      </c>
      <c r="CY100">
        <v>60</v>
      </c>
      <c r="CZ100">
        <v>60</v>
      </c>
      <c r="DA100">
        <v>60</v>
      </c>
      <c r="DB100">
        <v>60</v>
      </c>
      <c r="DC100">
        <v>60</v>
      </c>
      <c r="DD100">
        <v>60</v>
      </c>
      <c r="DE100">
        <v>60</v>
      </c>
      <c r="DF100">
        <v>60</v>
      </c>
      <c r="DG100">
        <v>60</v>
      </c>
      <c r="DH100">
        <v>60</v>
      </c>
      <c r="DI100">
        <v>60</v>
      </c>
      <c r="DJ100">
        <v>60</v>
      </c>
      <c r="DK100">
        <v>60</v>
      </c>
      <c r="DL100">
        <v>60</v>
      </c>
      <c r="DM100">
        <v>60</v>
      </c>
      <c r="DN100">
        <v>60</v>
      </c>
      <c r="DO100">
        <v>60</v>
      </c>
      <c r="DP100">
        <v>60</v>
      </c>
      <c r="DQ100">
        <v>60</v>
      </c>
      <c r="DR100">
        <v>60</v>
      </c>
      <c r="DS100">
        <v>60</v>
      </c>
      <c r="DT100">
        <v>60</v>
      </c>
      <c r="DU100">
        <v>60</v>
      </c>
    </row>
    <row r="101" spans="2:125" ht="12.75">
      <c r="B101" s="96"/>
      <c r="C101" s="100">
        <v>2</v>
      </c>
      <c r="D101">
        <v>60</v>
      </c>
      <c r="E101">
        <v>60</v>
      </c>
      <c r="F101">
        <v>60</v>
      </c>
      <c r="G101">
        <v>60</v>
      </c>
      <c r="H101">
        <v>60</v>
      </c>
      <c r="I101">
        <v>60</v>
      </c>
      <c r="J101">
        <v>60</v>
      </c>
      <c r="K101">
        <v>60</v>
      </c>
      <c r="L101">
        <v>60</v>
      </c>
      <c r="M101">
        <v>60</v>
      </c>
      <c r="N101">
        <v>60</v>
      </c>
      <c r="O101">
        <v>60</v>
      </c>
      <c r="P101">
        <v>60</v>
      </c>
      <c r="Q101">
        <v>60</v>
      </c>
      <c r="R101">
        <v>60</v>
      </c>
      <c r="S101">
        <v>60</v>
      </c>
      <c r="T101">
        <v>60</v>
      </c>
      <c r="U101">
        <v>60</v>
      </c>
      <c r="V101">
        <v>60</v>
      </c>
      <c r="W101">
        <v>60</v>
      </c>
      <c r="X101">
        <v>60</v>
      </c>
      <c r="Y101">
        <v>60</v>
      </c>
      <c r="Z101">
        <v>60</v>
      </c>
      <c r="AA101">
        <v>60</v>
      </c>
      <c r="AB101">
        <v>60</v>
      </c>
      <c r="AC101">
        <v>60</v>
      </c>
      <c r="AD101">
        <v>60</v>
      </c>
      <c r="AE101">
        <v>60</v>
      </c>
      <c r="AF101">
        <v>60</v>
      </c>
      <c r="AG101">
        <v>60</v>
      </c>
      <c r="AH101">
        <v>60</v>
      </c>
      <c r="AI101">
        <v>60</v>
      </c>
      <c r="AJ101">
        <v>60</v>
      </c>
      <c r="AK101">
        <v>60</v>
      </c>
      <c r="AL101">
        <v>60</v>
      </c>
      <c r="AM101">
        <v>60</v>
      </c>
      <c r="AN101">
        <v>60</v>
      </c>
      <c r="AO101">
        <v>60</v>
      </c>
      <c r="AP101">
        <v>60</v>
      </c>
      <c r="AQ101">
        <v>60</v>
      </c>
      <c r="AR101">
        <v>60</v>
      </c>
      <c r="AS101">
        <v>60</v>
      </c>
      <c r="AT101">
        <v>60</v>
      </c>
      <c r="AU101">
        <v>60</v>
      </c>
      <c r="AV101">
        <v>60</v>
      </c>
      <c r="AW101">
        <v>60</v>
      </c>
      <c r="AX101">
        <v>60</v>
      </c>
      <c r="AY101">
        <v>60</v>
      </c>
      <c r="AZ101">
        <v>60</v>
      </c>
      <c r="BA101">
        <v>60</v>
      </c>
      <c r="BB101">
        <v>60</v>
      </c>
      <c r="BC101">
        <v>60</v>
      </c>
      <c r="BD101">
        <v>60</v>
      </c>
      <c r="BE101">
        <v>60</v>
      </c>
      <c r="BF101">
        <v>60</v>
      </c>
      <c r="BG101">
        <v>60</v>
      </c>
      <c r="BH101">
        <v>60</v>
      </c>
      <c r="BI101">
        <v>60</v>
      </c>
      <c r="BJ101">
        <v>60</v>
      </c>
      <c r="BK101">
        <v>60</v>
      </c>
      <c r="BL101">
        <v>60</v>
      </c>
      <c r="BM101">
        <v>60</v>
      </c>
      <c r="BN101">
        <v>60</v>
      </c>
      <c r="BO101">
        <v>60</v>
      </c>
      <c r="BP101">
        <v>60</v>
      </c>
      <c r="BQ101">
        <v>60</v>
      </c>
      <c r="BR101">
        <v>60</v>
      </c>
      <c r="BS101">
        <v>60</v>
      </c>
      <c r="BT101">
        <v>60</v>
      </c>
      <c r="BU101">
        <v>60</v>
      </c>
      <c r="BV101">
        <v>60</v>
      </c>
      <c r="BW101">
        <v>60</v>
      </c>
      <c r="BX101">
        <v>60</v>
      </c>
      <c r="BY101">
        <v>60</v>
      </c>
      <c r="BZ101">
        <v>60</v>
      </c>
      <c r="CA101">
        <v>60</v>
      </c>
      <c r="CB101">
        <v>60</v>
      </c>
      <c r="CC101">
        <v>60</v>
      </c>
      <c r="CD101">
        <v>60</v>
      </c>
      <c r="CE101">
        <v>60</v>
      </c>
      <c r="CF101">
        <v>60</v>
      </c>
      <c r="CG101">
        <v>60</v>
      </c>
      <c r="CH101">
        <v>60</v>
      </c>
      <c r="CI101">
        <v>60</v>
      </c>
      <c r="CJ101">
        <v>60</v>
      </c>
      <c r="CK101">
        <v>60</v>
      </c>
      <c r="CL101">
        <v>60</v>
      </c>
      <c r="CM101">
        <v>60</v>
      </c>
      <c r="CN101">
        <v>60</v>
      </c>
      <c r="CO101">
        <v>60</v>
      </c>
      <c r="CP101">
        <v>60</v>
      </c>
      <c r="CQ101">
        <v>60</v>
      </c>
      <c r="CR101">
        <v>60</v>
      </c>
      <c r="CS101">
        <v>60</v>
      </c>
      <c r="CT101">
        <v>60</v>
      </c>
      <c r="CU101">
        <v>60</v>
      </c>
      <c r="CV101">
        <v>60</v>
      </c>
      <c r="CW101">
        <v>60</v>
      </c>
      <c r="CX101">
        <v>60</v>
      </c>
      <c r="CY101">
        <v>60</v>
      </c>
      <c r="CZ101">
        <v>60</v>
      </c>
      <c r="DA101">
        <v>60</v>
      </c>
      <c r="DB101">
        <v>60</v>
      </c>
      <c r="DC101">
        <v>60</v>
      </c>
      <c r="DD101">
        <v>60</v>
      </c>
      <c r="DE101">
        <v>60</v>
      </c>
      <c r="DF101">
        <v>60</v>
      </c>
      <c r="DG101">
        <v>60</v>
      </c>
      <c r="DH101">
        <v>60</v>
      </c>
      <c r="DI101">
        <v>60</v>
      </c>
      <c r="DJ101">
        <v>60</v>
      </c>
      <c r="DK101">
        <v>60</v>
      </c>
      <c r="DL101">
        <v>60</v>
      </c>
      <c r="DM101">
        <v>60</v>
      </c>
      <c r="DN101">
        <v>60</v>
      </c>
      <c r="DO101">
        <v>60</v>
      </c>
      <c r="DP101">
        <v>60</v>
      </c>
      <c r="DQ101">
        <v>60</v>
      </c>
      <c r="DR101">
        <v>60</v>
      </c>
      <c r="DS101">
        <v>60</v>
      </c>
      <c r="DT101">
        <v>60</v>
      </c>
      <c r="DU101">
        <v>60</v>
      </c>
    </row>
    <row r="102" spans="2:125" ht="12.75">
      <c r="B102" s="96"/>
      <c r="C102" s="100">
        <v>3</v>
      </c>
      <c r="D102">
        <v>60</v>
      </c>
      <c r="E102">
        <v>60</v>
      </c>
      <c r="F102">
        <v>60</v>
      </c>
      <c r="G102">
        <v>60</v>
      </c>
      <c r="H102">
        <v>60</v>
      </c>
      <c r="I102">
        <v>60</v>
      </c>
      <c r="J102">
        <v>60</v>
      </c>
      <c r="K102">
        <v>60</v>
      </c>
      <c r="L102">
        <v>60</v>
      </c>
      <c r="M102">
        <v>60</v>
      </c>
      <c r="N102">
        <v>60</v>
      </c>
      <c r="O102">
        <v>60</v>
      </c>
      <c r="P102">
        <v>60</v>
      </c>
      <c r="Q102">
        <v>60</v>
      </c>
      <c r="R102">
        <v>60</v>
      </c>
      <c r="S102">
        <v>60</v>
      </c>
      <c r="T102">
        <v>60</v>
      </c>
      <c r="U102">
        <v>60</v>
      </c>
      <c r="V102">
        <v>60</v>
      </c>
      <c r="W102">
        <v>60</v>
      </c>
      <c r="X102">
        <v>60</v>
      </c>
      <c r="Y102">
        <v>60</v>
      </c>
      <c r="Z102">
        <v>60</v>
      </c>
      <c r="AA102">
        <v>60</v>
      </c>
      <c r="AB102">
        <v>60</v>
      </c>
      <c r="AC102">
        <v>60</v>
      </c>
      <c r="AD102">
        <v>60</v>
      </c>
      <c r="AE102">
        <v>60</v>
      </c>
      <c r="AF102">
        <v>60</v>
      </c>
      <c r="AG102">
        <v>60</v>
      </c>
      <c r="AH102">
        <v>60</v>
      </c>
      <c r="AI102">
        <v>60</v>
      </c>
      <c r="AJ102">
        <v>60</v>
      </c>
      <c r="AK102">
        <v>60</v>
      </c>
      <c r="AL102">
        <v>60</v>
      </c>
      <c r="AM102">
        <v>60</v>
      </c>
      <c r="AN102">
        <v>60</v>
      </c>
      <c r="AO102">
        <v>60</v>
      </c>
      <c r="AP102">
        <v>60</v>
      </c>
      <c r="AQ102">
        <v>60</v>
      </c>
      <c r="AR102">
        <v>60</v>
      </c>
      <c r="AS102">
        <v>60</v>
      </c>
      <c r="AT102">
        <v>60</v>
      </c>
      <c r="AU102">
        <v>60</v>
      </c>
      <c r="AV102">
        <v>60</v>
      </c>
      <c r="AW102">
        <v>60</v>
      </c>
      <c r="AX102">
        <v>60</v>
      </c>
      <c r="AY102">
        <v>60</v>
      </c>
      <c r="AZ102">
        <v>60</v>
      </c>
      <c r="BA102">
        <v>60</v>
      </c>
      <c r="BB102">
        <v>60</v>
      </c>
      <c r="BC102">
        <v>60</v>
      </c>
      <c r="BD102">
        <v>60</v>
      </c>
      <c r="BE102">
        <v>60</v>
      </c>
      <c r="BF102">
        <v>60</v>
      </c>
      <c r="BG102">
        <v>60</v>
      </c>
      <c r="BH102">
        <v>60</v>
      </c>
      <c r="BI102">
        <v>60</v>
      </c>
      <c r="BJ102">
        <v>60</v>
      </c>
      <c r="BK102">
        <v>60</v>
      </c>
      <c r="BL102">
        <v>60</v>
      </c>
      <c r="BM102">
        <v>60</v>
      </c>
      <c r="BN102">
        <v>60</v>
      </c>
      <c r="BO102">
        <v>60</v>
      </c>
      <c r="BP102">
        <v>60</v>
      </c>
      <c r="BQ102">
        <v>60</v>
      </c>
      <c r="BR102">
        <v>60</v>
      </c>
      <c r="BS102">
        <v>60</v>
      </c>
      <c r="BT102">
        <v>60</v>
      </c>
      <c r="BU102">
        <v>60</v>
      </c>
      <c r="BV102">
        <v>60</v>
      </c>
      <c r="BW102">
        <v>60</v>
      </c>
      <c r="BX102">
        <v>60</v>
      </c>
      <c r="BY102">
        <v>60</v>
      </c>
      <c r="BZ102">
        <v>60</v>
      </c>
      <c r="CA102">
        <v>60</v>
      </c>
      <c r="CB102">
        <v>60</v>
      </c>
      <c r="CC102">
        <v>60</v>
      </c>
      <c r="CD102">
        <v>60</v>
      </c>
      <c r="CE102">
        <v>60</v>
      </c>
      <c r="CF102">
        <v>60</v>
      </c>
      <c r="CG102">
        <v>60</v>
      </c>
      <c r="CH102">
        <v>60</v>
      </c>
      <c r="CI102">
        <v>60</v>
      </c>
      <c r="CJ102">
        <v>60</v>
      </c>
      <c r="CK102">
        <v>60</v>
      </c>
      <c r="CL102">
        <v>60</v>
      </c>
      <c r="CM102">
        <v>60</v>
      </c>
      <c r="CN102">
        <v>60</v>
      </c>
      <c r="CO102">
        <v>60</v>
      </c>
      <c r="CP102">
        <v>60</v>
      </c>
      <c r="CQ102">
        <v>60</v>
      </c>
      <c r="CR102">
        <v>60</v>
      </c>
      <c r="CS102">
        <v>60</v>
      </c>
      <c r="CT102">
        <v>60</v>
      </c>
      <c r="CU102">
        <v>60</v>
      </c>
      <c r="CV102">
        <v>60</v>
      </c>
      <c r="CW102">
        <v>60</v>
      </c>
      <c r="CX102">
        <v>60</v>
      </c>
      <c r="CY102">
        <v>60</v>
      </c>
      <c r="CZ102">
        <v>60</v>
      </c>
      <c r="DA102">
        <v>60</v>
      </c>
      <c r="DB102">
        <v>60</v>
      </c>
      <c r="DC102">
        <v>60</v>
      </c>
      <c r="DD102">
        <v>60</v>
      </c>
      <c r="DE102">
        <v>60</v>
      </c>
      <c r="DF102">
        <v>60</v>
      </c>
      <c r="DG102">
        <v>60</v>
      </c>
      <c r="DH102">
        <v>60</v>
      </c>
      <c r="DI102">
        <v>60</v>
      </c>
      <c r="DJ102">
        <v>60</v>
      </c>
      <c r="DK102">
        <v>60</v>
      </c>
      <c r="DL102">
        <v>60</v>
      </c>
      <c r="DM102">
        <v>60</v>
      </c>
      <c r="DN102">
        <v>60</v>
      </c>
      <c r="DO102">
        <v>60</v>
      </c>
      <c r="DP102">
        <v>60</v>
      </c>
      <c r="DQ102">
        <v>60</v>
      </c>
      <c r="DR102">
        <v>60</v>
      </c>
      <c r="DS102">
        <v>60</v>
      </c>
      <c r="DT102">
        <v>60</v>
      </c>
      <c r="DU102">
        <v>60</v>
      </c>
    </row>
    <row r="103" spans="2:125" ht="12.75">
      <c r="B103" s="96"/>
      <c r="C103" s="100">
        <v>4</v>
      </c>
      <c r="D103">
        <v>60</v>
      </c>
      <c r="E103">
        <v>60</v>
      </c>
      <c r="F103">
        <v>60</v>
      </c>
      <c r="G103">
        <v>60</v>
      </c>
      <c r="H103">
        <v>60</v>
      </c>
      <c r="I103">
        <v>60</v>
      </c>
      <c r="J103">
        <v>60</v>
      </c>
      <c r="K103">
        <v>60</v>
      </c>
      <c r="L103">
        <v>60</v>
      </c>
      <c r="M103">
        <v>60</v>
      </c>
      <c r="N103">
        <v>60</v>
      </c>
      <c r="O103">
        <v>60</v>
      </c>
      <c r="P103">
        <v>60</v>
      </c>
      <c r="Q103">
        <v>60</v>
      </c>
      <c r="R103">
        <v>60</v>
      </c>
      <c r="S103">
        <v>60</v>
      </c>
      <c r="T103">
        <v>60</v>
      </c>
      <c r="U103">
        <v>60</v>
      </c>
      <c r="V103">
        <v>60</v>
      </c>
      <c r="W103">
        <v>60</v>
      </c>
      <c r="X103">
        <v>60</v>
      </c>
      <c r="Y103">
        <v>60</v>
      </c>
      <c r="Z103">
        <v>60</v>
      </c>
      <c r="AA103">
        <v>60</v>
      </c>
      <c r="AB103">
        <v>60</v>
      </c>
      <c r="AC103">
        <v>60</v>
      </c>
      <c r="AD103">
        <v>60</v>
      </c>
      <c r="AE103">
        <v>60</v>
      </c>
      <c r="AF103">
        <v>60</v>
      </c>
      <c r="AG103">
        <v>60</v>
      </c>
      <c r="AH103">
        <v>60</v>
      </c>
      <c r="AI103">
        <v>60</v>
      </c>
      <c r="AJ103">
        <v>60</v>
      </c>
      <c r="AK103">
        <v>60</v>
      </c>
      <c r="AL103">
        <v>60</v>
      </c>
      <c r="AM103">
        <v>60</v>
      </c>
      <c r="AN103">
        <v>60</v>
      </c>
      <c r="AO103">
        <v>60</v>
      </c>
      <c r="AP103">
        <v>60</v>
      </c>
      <c r="AQ103">
        <v>60</v>
      </c>
      <c r="AR103">
        <v>60</v>
      </c>
      <c r="AS103">
        <v>60</v>
      </c>
      <c r="AT103">
        <v>60</v>
      </c>
      <c r="AU103">
        <v>60</v>
      </c>
      <c r="AV103">
        <v>60</v>
      </c>
      <c r="AW103">
        <v>60</v>
      </c>
      <c r="AX103">
        <v>60</v>
      </c>
      <c r="AY103">
        <v>60</v>
      </c>
      <c r="AZ103">
        <v>60</v>
      </c>
      <c r="BA103">
        <v>60</v>
      </c>
      <c r="BB103">
        <v>60</v>
      </c>
      <c r="BC103">
        <v>60</v>
      </c>
      <c r="BD103">
        <v>60</v>
      </c>
      <c r="BE103">
        <v>60</v>
      </c>
      <c r="BF103">
        <v>60</v>
      </c>
      <c r="BG103">
        <v>60</v>
      </c>
      <c r="BH103">
        <v>60</v>
      </c>
      <c r="BI103">
        <v>60</v>
      </c>
      <c r="BJ103">
        <v>60</v>
      </c>
      <c r="BK103">
        <v>60</v>
      </c>
      <c r="BL103">
        <v>60</v>
      </c>
      <c r="BM103">
        <v>60</v>
      </c>
      <c r="BN103">
        <v>60</v>
      </c>
      <c r="BO103">
        <v>60</v>
      </c>
      <c r="BP103">
        <v>60</v>
      </c>
      <c r="BQ103">
        <v>60</v>
      </c>
      <c r="BR103">
        <v>60</v>
      </c>
      <c r="BS103">
        <v>60</v>
      </c>
      <c r="BT103">
        <v>60</v>
      </c>
      <c r="BU103">
        <v>60</v>
      </c>
      <c r="BV103">
        <v>60</v>
      </c>
      <c r="BW103">
        <v>60</v>
      </c>
      <c r="BX103">
        <v>60</v>
      </c>
      <c r="BY103">
        <v>60</v>
      </c>
      <c r="BZ103">
        <v>60</v>
      </c>
      <c r="CA103">
        <v>60</v>
      </c>
      <c r="CB103">
        <v>60</v>
      </c>
      <c r="CC103">
        <v>60</v>
      </c>
      <c r="CD103">
        <v>60</v>
      </c>
      <c r="CE103">
        <v>60</v>
      </c>
      <c r="CF103">
        <v>60</v>
      </c>
      <c r="CG103">
        <v>60</v>
      </c>
      <c r="CH103">
        <v>60</v>
      </c>
      <c r="CI103">
        <v>60</v>
      </c>
      <c r="CJ103">
        <v>60</v>
      </c>
      <c r="CK103">
        <v>60</v>
      </c>
      <c r="CL103">
        <v>60</v>
      </c>
      <c r="CM103">
        <v>60</v>
      </c>
      <c r="CN103">
        <v>60</v>
      </c>
      <c r="CO103">
        <v>60</v>
      </c>
      <c r="CP103">
        <v>60</v>
      </c>
      <c r="CQ103">
        <v>60</v>
      </c>
      <c r="CR103">
        <v>60</v>
      </c>
      <c r="CS103">
        <v>60</v>
      </c>
      <c r="CT103">
        <v>60</v>
      </c>
      <c r="CU103">
        <v>60</v>
      </c>
      <c r="CV103">
        <v>60</v>
      </c>
      <c r="CW103">
        <v>60</v>
      </c>
      <c r="CX103">
        <v>60</v>
      </c>
      <c r="CY103">
        <v>60</v>
      </c>
      <c r="CZ103">
        <v>60</v>
      </c>
      <c r="DA103">
        <v>60</v>
      </c>
      <c r="DB103">
        <v>60</v>
      </c>
      <c r="DC103">
        <v>60</v>
      </c>
      <c r="DD103">
        <v>60</v>
      </c>
      <c r="DE103">
        <v>60</v>
      </c>
      <c r="DF103">
        <v>60</v>
      </c>
      <c r="DG103">
        <v>60</v>
      </c>
      <c r="DH103">
        <v>60</v>
      </c>
      <c r="DI103">
        <v>60</v>
      </c>
      <c r="DJ103">
        <v>60</v>
      </c>
      <c r="DK103">
        <v>60</v>
      </c>
      <c r="DL103">
        <v>60</v>
      </c>
      <c r="DM103">
        <v>60</v>
      </c>
      <c r="DN103">
        <v>60</v>
      </c>
      <c r="DO103">
        <v>60</v>
      </c>
      <c r="DP103">
        <v>60</v>
      </c>
      <c r="DQ103">
        <v>60</v>
      </c>
      <c r="DR103">
        <v>60</v>
      </c>
      <c r="DS103">
        <v>60</v>
      </c>
      <c r="DT103">
        <v>60</v>
      </c>
      <c r="DU103">
        <v>60</v>
      </c>
    </row>
    <row r="104" spans="2:125" s="2" customFormat="1" ht="12.75">
      <c r="B104" s="103"/>
      <c r="C104" s="4" t="s">
        <v>146</v>
      </c>
      <c r="E104" s="2">
        <f>SUM(E100:E103)</f>
        <v>240</v>
      </c>
      <c r="F104" s="2">
        <f aca="true" t="shared" si="54" ref="F104:BQ104">SUM(F100:F103)</f>
        <v>240</v>
      </c>
      <c r="G104" s="2">
        <f t="shared" si="54"/>
        <v>240</v>
      </c>
      <c r="H104" s="2">
        <f t="shared" si="54"/>
        <v>240</v>
      </c>
      <c r="I104" s="2">
        <f t="shared" si="54"/>
        <v>240</v>
      </c>
      <c r="J104" s="2">
        <f t="shared" si="54"/>
        <v>240</v>
      </c>
      <c r="K104" s="2">
        <f t="shared" si="54"/>
        <v>240</v>
      </c>
      <c r="L104" s="2">
        <f t="shared" si="54"/>
        <v>240</v>
      </c>
      <c r="M104" s="2">
        <f t="shared" si="54"/>
        <v>240</v>
      </c>
      <c r="N104" s="2">
        <f t="shared" si="54"/>
        <v>240</v>
      </c>
      <c r="O104" s="2">
        <f t="shared" si="54"/>
        <v>240</v>
      </c>
      <c r="P104" s="2">
        <f t="shared" si="54"/>
        <v>240</v>
      </c>
      <c r="Q104" s="2">
        <f t="shared" si="54"/>
        <v>240</v>
      </c>
      <c r="R104" s="2">
        <f t="shared" si="54"/>
        <v>240</v>
      </c>
      <c r="S104" s="2">
        <f t="shared" si="54"/>
        <v>240</v>
      </c>
      <c r="T104" s="2">
        <f t="shared" si="54"/>
        <v>240</v>
      </c>
      <c r="U104" s="2">
        <f t="shared" si="54"/>
        <v>240</v>
      </c>
      <c r="V104" s="2">
        <f t="shared" si="54"/>
        <v>240</v>
      </c>
      <c r="W104" s="2">
        <f t="shared" si="54"/>
        <v>240</v>
      </c>
      <c r="X104" s="2">
        <f t="shared" si="54"/>
        <v>240</v>
      </c>
      <c r="Y104" s="2">
        <f t="shared" si="54"/>
        <v>240</v>
      </c>
      <c r="Z104" s="2">
        <f t="shared" si="54"/>
        <v>240</v>
      </c>
      <c r="AA104" s="2">
        <f t="shared" si="54"/>
        <v>240</v>
      </c>
      <c r="AB104" s="2">
        <f t="shared" si="54"/>
        <v>240</v>
      </c>
      <c r="AC104" s="2">
        <f t="shared" si="54"/>
        <v>240</v>
      </c>
      <c r="AD104" s="2">
        <f t="shared" si="54"/>
        <v>240</v>
      </c>
      <c r="AE104" s="2">
        <f t="shared" si="54"/>
        <v>240</v>
      </c>
      <c r="AF104" s="2">
        <f t="shared" si="54"/>
        <v>240</v>
      </c>
      <c r="AG104" s="2">
        <f t="shared" si="54"/>
        <v>240</v>
      </c>
      <c r="AH104" s="2">
        <f t="shared" si="54"/>
        <v>240</v>
      </c>
      <c r="AI104" s="2">
        <f t="shared" si="54"/>
        <v>240</v>
      </c>
      <c r="AJ104" s="2">
        <f t="shared" si="54"/>
        <v>240</v>
      </c>
      <c r="AK104" s="2">
        <f t="shared" si="54"/>
        <v>240</v>
      </c>
      <c r="AL104" s="2">
        <f t="shared" si="54"/>
        <v>240</v>
      </c>
      <c r="AM104" s="2">
        <f t="shared" si="54"/>
        <v>240</v>
      </c>
      <c r="AN104" s="2">
        <f t="shared" si="54"/>
        <v>240</v>
      </c>
      <c r="AO104" s="2">
        <f t="shared" si="54"/>
        <v>240</v>
      </c>
      <c r="AP104" s="2">
        <f t="shared" si="54"/>
        <v>240</v>
      </c>
      <c r="AQ104" s="2">
        <f t="shared" si="54"/>
        <v>240</v>
      </c>
      <c r="AR104" s="2">
        <f t="shared" si="54"/>
        <v>240</v>
      </c>
      <c r="AS104" s="2">
        <f t="shared" si="54"/>
        <v>240</v>
      </c>
      <c r="AT104" s="2">
        <f t="shared" si="54"/>
        <v>240</v>
      </c>
      <c r="AU104" s="2">
        <f t="shared" si="54"/>
        <v>240</v>
      </c>
      <c r="AV104" s="2">
        <f t="shared" si="54"/>
        <v>240</v>
      </c>
      <c r="AW104" s="2">
        <f t="shared" si="54"/>
        <v>240</v>
      </c>
      <c r="AX104" s="2">
        <f t="shared" si="54"/>
        <v>240</v>
      </c>
      <c r="AY104" s="2">
        <f t="shared" si="54"/>
        <v>240</v>
      </c>
      <c r="AZ104" s="2">
        <f t="shared" si="54"/>
        <v>240</v>
      </c>
      <c r="BA104" s="2">
        <f t="shared" si="54"/>
        <v>240</v>
      </c>
      <c r="BB104" s="2">
        <f t="shared" si="54"/>
        <v>240</v>
      </c>
      <c r="BC104" s="2">
        <f t="shared" si="54"/>
        <v>240</v>
      </c>
      <c r="BD104" s="2">
        <f t="shared" si="54"/>
        <v>240</v>
      </c>
      <c r="BE104" s="2">
        <f t="shared" si="54"/>
        <v>240</v>
      </c>
      <c r="BF104" s="2">
        <f t="shared" si="54"/>
        <v>240</v>
      </c>
      <c r="BG104" s="2">
        <f t="shared" si="54"/>
        <v>240</v>
      </c>
      <c r="BH104" s="2">
        <f t="shared" si="54"/>
        <v>240</v>
      </c>
      <c r="BI104" s="2">
        <f t="shared" si="54"/>
        <v>240</v>
      </c>
      <c r="BJ104" s="2">
        <f t="shared" si="54"/>
        <v>240</v>
      </c>
      <c r="BK104" s="2">
        <f t="shared" si="54"/>
        <v>240</v>
      </c>
      <c r="BL104" s="2">
        <f t="shared" si="54"/>
        <v>240</v>
      </c>
      <c r="BM104" s="2">
        <f t="shared" si="54"/>
        <v>240</v>
      </c>
      <c r="BN104" s="2">
        <f t="shared" si="54"/>
        <v>240</v>
      </c>
      <c r="BO104" s="2">
        <f t="shared" si="54"/>
        <v>240</v>
      </c>
      <c r="BP104" s="2">
        <f t="shared" si="54"/>
        <v>240</v>
      </c>
      <c r="BQ104" s="2">
        <f t="shared" si="54"/>
        <v>240</v>
      </c>
      <c r="BR104" s="2">
        <f aca="true" t="shared" si="55" ref="BR104:DT104">SUM(BR100:BR103)</f>
        <v>240</v>
      </c>
      <c r="BS104" s="2">
        <f t="shared" si="55"/>
        <v>240</v>
      </c>
      <c r="BT104" s="2">
        <f t="shared" si="55"/>
        <v>240</v>
      </c>
      <c r="BU104" s="2">
        <f t="shared" si="55"/>
        <v>240</v>
      </c>
      <c r="BV104" s="2">
        <f t="shared" si="55"/>
        <v>240</v>
      </c>
      <c r="BW104" s="2">
        <f t="shared" si="55"/>
        <v>240</v>
      </c>
      <c r="BX104" s="2">
        <f t="shared" si="55"/>
        <v>240</v>
      </c>
      <c r="BY104" s="2">
        <f t="shared" si="55"/>
        <v>240</v>
      </c>
      <c r="BZ104" s="2">
        <f t="shared" si="55"/>
        <v>240</v>
      </c>
      <c r="CA104" s="2">
        <f t="shared" si="55"/>
        <v>240</v>
      </c>
      <c r="CB104" s="2">
        <f t="shared" si="55"/>
        <v>240</v>
      </c>
      <c r="CC104" s="2">
        <f t="shared" si="55"/>
        <v>240</v>
      </c>
      <c r="CD104" s="2">
        <f t="shared" si="55"/>
        <v>240</v>
      </c>
      <c r="CE104" s="2">
        <f t="shared" si="55"/>
        <v>240</v>
      </c>
      <c r="CF104" s="2">
        <f t="shared" si="55"/>
        <v>240</v>
      </c>
      <c r="CG104" s="2">
        <f t="shared" si="55"/>
        <v>240</v>
      </c>
      <c r="CH104" s="2">
        <f t="shared" si="55"/>
        <v>240</v>
      </c>
      <c r="CI104" s="2">
        <f t="shared" si="55"/>
        <v>240</v>
      </c>
      <c r="CJ104" s="2">
        <f t="shared" si="55"/>
        <v>240</v>
      </c>
      <c r="CK104" s="2">
        <f t="shared" si="55"/>
        <v>240</v>
      </c>
      <c r="CL104" s="2">
        <f t="shared" si="55"/>
        <v>240</v>
      </c>
      <c r="CM104" s="2">
        <f t="shared" si="55"/>
        <v>240</v>
      </c>
      <c r="CN104" s="2">
        <f t="shared" si="55"/>
        <v>240</v>
      </c>
      <c r="CO104" s="2">
        <f t="shared" si="55"/>
        <v>240</v>
      </c>
      <c r="CP104" s="2">
        <f t="shared" si="55"/>
        <v>240</v>
      </c>
      <c r="CQ104" s="2">
        <f t="shared" si="55"/>
        <v>240</v>
      </c>
      <c r="CR104" s="2">
        <f t="shared" si="55"/>
        <v>240</v>
      </c>
      <c r="CS104" s="2">
        <f t="shared" si="55"/>
        <v>240</v>
      </c>
      <c r="CT104" s="2">
        <f t="shared" si="55"/>
        <v>240</v>
      </c>
      <c r="CU104" s="2">
        <f t="shared" si="55"/>
        <v>240</v>
      </c>
      <c r="CV104" s="2">
        <f t="shared" si="55"/>
        <v>240</v>
      </c>
      <c r="CW104" s="2">
        <f t="shared" si="55"/>
        <v>240</v>
      </c>
      <c r="CX104" s="2">
        <f t="shared" si="55"/>
        <v>240</v>
      </c>
      <c r="CY104" s="2">
        <f t="shared" si="55"/>
        <v>240</v>
      </c>
      <c r="CZ104" s="2">
        <f t="shared" si="55"/>
        <v>240</v>
      </c>
      <c r="DA104" s="2">
        <f t="shared" si="55"/>
        <v>240</v>
      </c>
      <c r="DB104" s="2">
        <f t="shared" si="55"/>
        <v>240</v>
      </c>
      <c r="DC104" s="2">
        <f t="shared" si="55"/>
        <v>240</v>
      </c>
      <c r="DD104" s="2">
        <f t="shared" si="55"/>
        <v>240</v>
      </c>
      <c r="DE104" s="2">
        <f t="shared" si="55"/>
        <v>240</v>
      </c>
      <c r="DF104" s="2">
        <f t="shared" si="55"/>
        <v>240</v>
      </c>
      <c r="DG104" s="2">
        <f t="shared" si="55"/>
        <v>240</v>
      </c>
      <c r="DH104" s="2">
        <f t="shared" si="55"/>
        <v>240</v>
      </c>
      <c r="DI104" s="2">
        <f t="shared" si="55"/>
        <v>240</v>
      </c>
      <c r="DJ104" s="2">
        <f t="shared" si="55"/>
        <v>240</v>
      </c>
      <c r="DK104" s="2">
        <f t="shared" si="55"/>
        <v>240</v>
      </c>
      <c r="DL104" s="2">
        <f t="shared" si="55"/>
        <v>240</v>
      </c>
      <c r="DM104" s="2">
        <f t="shared" si="55"/>
        <v>240</v>
      </c>
      <c r="DN104" s="2">
        <f t="shared" si="55"/>
        <v>240</v>
      </c>
      <c r="DO104" s="2">
        <f t="shared" si="55"/>
        <v>240</v>
      </c>
      <c r="DP104" s="2">
        <f t="shared" si="55"/>
        <v>240</v>
      </c>
      <c r="DQ104" s="2">
        <f t="shared" si="55"/>
        <v>240</v>
      </c>
      <c r="DR104" s="2">
        <f t="shared" si="55"/>
        <v>240</v>
      </c>
      <c r="DS104" s="2">
        <f t="shared" si="55"/>
        <v>240</v>
      </c>
      <c r="DT104" s="2">
        <f t="shared" si="55"/>
        <v>240</v>
      </c>
      <c r="DU104" s="2">
        <f>SUM(DU100:DU103)</f>
        <v>240</v>
      </c>
    </row>
    <row r="105" spans="2:125" ht="12.75">
      <c r="B105" s="94" t="s">
        <v>150</v>
      </c>
      <c r="C105" s="100">
        <v>5</v>
      </c>
      <c r="D105">
        <v>110</v>
      </c>
      <c r="E105">
        <v>110</v>
      </c>
      <c r="F105">
        <v>110</v>
      </c>
      <c r="G105">
        <v>110</v>
      </c>
      <c r="H105">
        <v>110</v>
      </c>
      <c r="I105">
        <v>110</v>
      </c>
      <c r="J105">
        <v>110</v>
      </c>
      <c r="K105">
        <v>110</v>
      </c>
      <c r="L105">
        <v>110</v>
      </c>
      <c r="M105">
        <v>110</v>
      </c>
      <c r="N105">
        <v>110</v>
      </c>
      <c r="O105">
        <v>110</v>
      </c>
      <c r="P105">
        <v>110</v>
      </c>
      <c r="Q105">
        <v>110</v>
      </c>
      <c r="R105">
        <v>110</v>
      </c>
      <c r="S105">
        <v>110</v>
      </c>
      <c r="T105">
        <v>110</v>
      </c>
      <c r="U105">
        <v>110</v>
      </c>
      <c r="V105">
        <v>110</v>
      </c>
      <c r="W105">
        <v>110</v>
      </c>
      <c r="X105">
        <v>110</v>
      </c>
      <c r="Y105">
        <v>110</v>
      </c>
      <c r="Z105">
        <v>110</v>
      </c>
      <c r="AA105">
        <v>110</v>
      </c>
      <c r="AB105">
        <v>110</v>
      </c>
      <c r="AC105">
        <v>110</v>
      </c>
      <c r="AD105">
        <v>110</v>
      </c>
      <c r="AE105">
        <v>110</v>
      </c>
      <c r="AF105">
        <v>110</v>
      </c>
      <c r="AG105">
        <v>110</v>
      </c>
      <c r="AH105">
        <v>110</v>
      </c>
      <c r="AI105">
        <v>110</v>
      </c>
      <c r="AJ105">
        <v>110</v>
      </c>
      <c r="AK105">
        <v>110</v>
      </c>
      <c r="AL105">
        <v>110</v>
      </c>
      <c r="AM105">
        <v>110</v>
      </c>
      <c r="AN105">
        <v>110</v>
      </c>
      <c r="AO105">
        <v>110</v>
      </c>
      <c r="AP105">
        <v>110</v>
      </c>
      <c r="AQ105">
        <v>110</v>
      </c>
      <c r="AR105">
        <v>110</v>
      </c>
      <c r="AS105">
        <v>110</v>
      </c>
      <c r="AT105">
        <v>110</v>
      </c>
      <c r="AU105">
        <v>110</v>
      </c>
      <c r="AV105">
        <v>110</v>
      </c>
      <c r="AW105">
        <v>110</v>
      </c>
      <c r="AX105">
        <v>110</v>
      </c>
      <c r="AY105">
        <v>110</v>
      </c>
      <c r="AZ105">
        <v>110</v>
      </c>
      <c r="BA105">
        <v>110</v>
      </c>
      <c r="BB105">
        <v>110</v>
      </c>
      <c r="BC105">
        <v>110</v>
      </c>
      <c r="BD105">
        <v>110</v>
      </c>
      <c r="BE105">
        <v>110</v>
      </c>
      <c r="BF105">
        <v>110</v>
      </c>
      <c r="BG105">
        <v>110</v>
      </c>
      <c r="BH105">
        <v>110</v>
      </c>
      <c r="BI105">
        <v>110</v>
      </c>
      <c r="BJ105">
        <v>110</v>
      </c>
      <c r="BK105">
        <v>110</v>
      </c>
      <c r="BL105">
        <v>110</v>
      </c>
      <c r="BM105">
        <v>110</v>
      </c>
      <c r="BN105">
        <v>110</v>
      </c>
      <c r="BO105">
        <v>110</v>
      </c>
      <c r="BP105">
        <v>110</v>
      </c>
      <c r="BQ105">
        <v>110</v>
      </c>
      <c r="BR105">
        <v>110</v>
      </c>
      <c r="BS105">
        <v>110</v>
      </c>
      <c r="BT105">
        <v>110</v>
      </c>
      <c r="BU105">
        <v>110</v>
      </c>
      <c r="BV105">
        <v>110</v>
      </c>
      <c r="BW105">
        <v>110</v>
      </c>
      <c r="BX105">
        <v>110</v>
      </c>
      <c r="BY105">
        <v>110</v>
      </c>
      <c r="BZ105">
        <v>110</v>
      </c>
      <c r="CA105">
        <v>110</v>
      </c>
      <c r="CB105">
        <v>110</v>
      </c>
      <c r="CC105">
        <v>110</v>
      </c>
      <c r="CD105">
        <v>110</v>
      </c>
      <c r="CE105">
        <v>110</v>
      </c>
      <c r="CF105">
        <v>110</v>
      </c>
      <c r="CG105">
        <v>110</v>
      </c>
      <c r="CH105">
        <v>110</v>
      </c>
      <c r="CI105">
        <v>110</v>
      </c>
      <c r="CJ105">
        <v>110</v>
      </c>
      <c r="CK105">
        <v>110</v>
      </c>
      <c r="CL105">
        <v>110</v>
      </c>
      <c r="CM105">
        <v>110</v>
      </c>
      <c r="CN105">
        <v>110</v>
      </c>
      <c r="CO105">
        <v>110</v>
      </c>
      <c r="CP105">
        <v>110</v>
      </c>
      <c r="CQ105">
        <v>110</v>
      </c>
      <c r="CR105">
        <v>110</v>
      </c>
      <c r="CS105">
        <v>110</v>
      </c>
      <c r="CT105">
        <v>110</v>
      </c>
      <c r="CU105">
        <v>110</v>
      </c>
      <c r="CV105">
        <v>110</v>
      </c>
      <c r="CW105">
        <v>110</v>
      </c>
      <c r="CX105">
        <v>110</v>
      </c>
      <c r="CY105">
        <v>110</v>
      </c>
      <c r="CZ105">
        <v>110</v>
      </c>
      <c r="DA105">
        <v>110</v>
      </c>
      <c r="DB105">
        <v>110</v>
      </c>
      <c r="DC105">
        <v>110</v>
      </c>
      <c r="DD105">
        <v>110</v>
      </c>
      <c r="DE105">
        <v>110</v>
      </c>
      <c r="DF105">
        <v>110</v>
      </c>
      <c r="DG105">
        <v>110</v>
      </c>
      <c r="DH105">
        <v>110</v>
      </c>
      <c r="DI105">
        <v>110</v>
      </c>
      <c r="DJ105">
        <v>110</v>
      </c>
      <c r="DK105">
        <v>110</v>
      </c>
      <c r="DL105">
        <v>110</v>
      </c>
      <c r="DM105">
        <v>110</v>
      </c>
      <c r="DN105">
        <v>110</v>
      </c>
      <c r="DO105">
        <v>110</v>
      </c>
      <c r="DP105">
        <v>110</v>
      </c>
      <c r="DQ105">
        <v>110</v>
      </c>
      <c r="DR105">
        <v>110</v>
      </c>
      <c r="DS105">
        <v>110</v>
      </c>
      <c r="DT105">
        <v>110</v>
      </c>
      <c r="DU105">
        <v>110</v>
      </c>
    </row>
    <row r="106" spans="2:125" ht="12.75">
      <c r="B106" s="96"/>
      <c r="C106" s="100">
        <v>6</v>
      </c>
      <c r="D106">
        <v>110</v>
      </c>
      <c r="E106">
        <v>110</v>
      </c>
      <c r="F106">
        <v>110</v>
      </c>
      <c r="G106">
        <v>110</v>
      </c>
      <c r="H106">
        <v>110</v>
      </c>
      <c r="I106">
        <v>110</v>
      </c>
      <c r="J106">
        <v>110</v>
      </c>
      <c r="K106">
        <v>110</v>
      </c>
      <c r="L106">
        <v>110</v>
      </c>
      <c r="M106">
        <v>110</v>
      </c>
      <c r="N106">
        <v>110</v>
      </c>
      <c r="O106">
        <v>110</v>
      </c>
      <c r="P106">
        <v>110</v>
      </c>
      <c r="Q106">
        <v>110</v>
      </c>
      <c r="R106">
        <v>110</v>
      </c>
      <c r="S106">
        <v>110</v>
      </c>
      <c r="T106">
        <v>110</v>
      </c>
      <c r="U106">
        <v>110</v>
      </c>
      <c r="V106">
        <v>110</v>
      </c>
      <c r="W106">
        <v>110</v>
      </c>
      <c r="X106">
        <v>110</v>
      </c>
      <c r="Y106">
        <v>110</v>
      </c>
      <c r="Z106">
        <v>110</v>
      </c>
      <c r="AA106">
        <v>110</v>
      </c>
      <c r="AB106">
        <v>110</v>
      </c>
      <c r="AC106">
        <v>110</v>
      </c>
      <c r="AD106">
        <v>110</v>
      </c>
      <c r="AE106">
        <v>110</v>
      </c>
      <c r="AF106">
        <v>110</v>
      </c>
      <c r="AG106">
        <v>110</v>
      </c>
      <c r="AH106">
        <v>110</v>
      </c>
      <c r="AI106">
        <v>110</v>
      </c>
      <c r="AJ106">
        <v>110</v>
      </c>
      <c r="AK106">
        <v>110</v>
      </c>
      <c r="AL106">
        <v>110</v>
      </c>
      <c r="AM106">
        <v>110</v>
      </c>
      <c r="AN106">
        <v>110</v>
      </c>
      <c r="AO106">
        <v>110</v>
      </c>
      <c r="AP106">
        <v>110</v>
      </c>
      <c r="AQ106">
        <v>110</v>
      </c>
      <c r="AR106">
        <v>110</v>
      </c>
      <c r="AS106">
        <v>110</v>
      </c>
      <c r="AT106">
        <v>110</v>
      </c>
      <c r="AU106">
        <v>110</v>
      </c>
      <c r="AV106">
        <v>110</v>
      </c>
      <c r="AW106">
        <v>110</v>
      </c>
      <c r="AX106">
        <v>110</v>
      </c>
      <c r="AY106">
        <v>110</v>
      </c>
      <c r="AZ106">
        <v>110</v>
      </c>
      <c r="BA106">
        <v>110</v>
      </c>
      <c r="BB106">
        <v>110</v>
      </c>
      <c r="BC106">
        <v>110</v>
      </c>
      <c r="BD106">
        <v>110</v>
      </c>
      <c r="BE106">
        <v>110</v>
      </c>
      <c r="BF106">
        <v>110</v>
      </c>
      <c r="BG106">
        <v>110</v>
      </c>
      <c r="BH106">
        <v>110</v>
      </c>
      <c r="BI106">
        <v>110</v>
      </c>
      <c r="BJ106">
        <v>110</v>
      </c>
      <c r="BK106">
        <v>110</v>
      </c>
      <c r="BL106">
        <v>110</v>
      </c>
      <c r="BM106">
        <v>110</v>
      </c>
      <c r="BN106">
        <v>110</v>
      </c>
      <c r="BO106">
        <v>110</v>
      </c>
      <c r="BP106">
        <v>110</v>
      </c>
      <c r="BQ106">
        <v>110</v>
      </c>
      <c r="BR106">
        <v>110</v>
      </c>
      <c r="BS106">
        <v>110</v>
      </c>
      <c r="BT106">
        <v>110</v>
      </c>
      <c r="BU106">
        <v>110</v>
      </c>
      <c r="BV106">
        <v>110</v>
      </c>
      <c r="BW106">
        <v>110</v>
      </c>
      <c r="BX106">
        <v>110</v>
      </c>
      <c r="BY106">
        <v>110</v>
      </c>
      <c r="BZ106">
        <v>110</v>
      </c>
      <c r="CA106">
        <v>110</v>
      </c>
      <c r="CB106">
        <v>110</v>
      </c>
      <c r="CC106">
        <v>110</v>
      </c>
      <c r="CD106">
        <v>110</v>
      </c>
      <c r="CE106">
        <v>110</v>
      </c>
      <c r="CF106">
        <v>110</v>
      </c>
      <c r="CG106">
        <v>110</v>
      </c>
      <c r="CH106">
        <v>110</v>
      </c>
      <c r="CI106">
        <v>110</v>
      </c>
      <c r="CJ106">
        <v>110</v>
      </c>
      <c r="CK106">
        <v>110</v>
      </c>
      <c r="CL106">
        <v>110</v>
      </c>
      <c r="CM106">
        <v>110</v>
      </c>
      <c r="CN106">
        <v>110</v>
      </c>
      <c r="CO106">
        <v>110</v>
      </c>
      <c r="CP106">
        <v>110</v>
      </c>
      <c r="CQ106">
        <v>110</v>
      </c>
      <c r="CR106">
        <v>110</v>
      </c>
      <c r="CS106">
        <v>110</v>
      </c>
      <c r="CT106">
        <v>110</v>
      </c>
      <c r="CU106">
        <v>110</v>
      </c>
      <c r="CV106">
        <v>110</v>
      </c>
      <c r="CW106">
        <v>110</v>
      </c>
      <c r="CX106">
        <v>110</v>
      </c>
      <c r="CY106">
        <v>110</v>
      </c>
      <c r="CZ106">
        <v>110</v>
      </c>
      <c r="DA106">
        <v>110</v>
      </c>
      <c r="DB106">
        <v>110</v>
      </c>
      <c r="DC106">
        <v>110</v>
      </c>
      <c r="DD106">
        <v>110</v>
      </c>
      <c r="DE106">
        <v>110</v>
      </c>
      <c r="DF106">
        <v>110</v>
      </c>
      <c r="DG106">
        <v>110</v>
      </c>
      <c r="DH106">
        <v>110</v>
      </c>
      <c r="DI106">
        <v>110</v>
      </c>
      <c r="DJ106">
        <v>110</v>
      </c>
      <c r="DK106">
        <v>110</v>
      </c>
      <c r="DL106">
        <v>110</v>
      </c>
      <c r="DM106">
        <v>110</v>
      </c>
      <c r="DN106">
        <v>110</v>
      </c>
      <c r="DO106">
        <v>110</v>
      </c>
      <c r="DP106">
        <v>110</v>
      </c>
      <c r="DQ106">
        <v>110</v>
      </c>
      <c r="DR106">
        <v>110</v>
      </c>
      <c r="DS106">
        <v>110</v>
      </c>
      <c r="DT106">
        <v>110</v>
      </c>
      <c r="DU106">
        <v>110</v>
      </c>
    </row>
    <row r="107" spans="2:125" s="2" customFormat="1" ht="12.75">
      <c r="B107" s="103"/>
      <c r="C107" s="4" t="s">
        <v>146</v>
      </c>
      <c r="E107" s="2">
        <f>SUM(E105:E106)</f>
        <v>220</v>
      </c>
      <c r="F107" s="2">
        <f aca="true" t="shared" si="56" ref="F107:BQ107">SUM(F105:F106)</f>
        <v>220</v>
      </c>
      <c r="G107" s="2">
        <f t="shared" si="56"/>
        <v>220</v>
      </c>
      <c r="H107" s="2">
        <f t="shared" si="56"/>
        <v>220</v>
      </c>
      <c r="I107" s="2">
        <f t="shared" si="56"/>
        <v>220</v>
      </c>
      <c r="J107" s="2">
        <f t="shared" si="56"/>
        <v>220</v>
      </c>
      <c r="K107" s="2">
        <f t="shared" si="56"/>
        <v>220</v>
      </c>
      <c r="L107" s="2">
        <f t="shared" si="56"/>
        <v>220</v>
      </c>
      <c r="M107" s="2">
        <f t="shared" si="56"/>
        <v>220</v>
      </c>
      <c r="N107" s="2">
        <f t="shared" si="56"/>
        <v>220</v>
      </c>
      <c r="O107" s="2">
        <f t="shared" si="56"/>
        <v>220</v>
      </c>
      <c r="P107" s="2">
        <f t="shared" si="56"/>
        <v>220</v>
      </c>
      <c r="Q107" s="2">
        <f t="shared" si="56"/>
        <v>220</v>
      </c>
      <c r="R107" s="2">
        <f t="shared" si="56"/>
        <v>220</v>
      </c>
      <c r="S107" s="2">
        <f t="shared" si="56"/>
        <v>220</v>
      </c>
      <c r="T107" s="2">
        <f t="shared" si="56"/>
        <v>220</v>
      </c>
      <c r="U107" s="2">
        <f t="shared" si="56"/>
        <v>220</v>
      </c>
      <c r="V107" s="2">
        <f t="shared" si="56"/>
        <v>220</v>
      </c>
      <c r="W107" s="2">
        <f t="shared" si="56"/>
        <v>220</v>
      </c>
      <c r="X107" s="2">
        <f t="shared" si="56"/>
        <v>220</v>
      </c>
      <c r="Y107" s="2">
        <f t="shared" si="56"/>
        <v>220</v>
      </c>
      <c r="Z107" s="2">
        <f t="shared" si="56"/>
        <v>220</v>
      </c>
      <c r="AA107" s="2">
        <f t="shared" si="56"/>
        <v>220</v>
      </c>
      <c r="AB107" s="2">
        <f t="shared" si="56"/>
        <v>220</v>
      </c>
      <c r="AC107" s="2">
        <f t="shared" si="56"/>
        <v>220</v>
      </c>
      <c r="AD107" s="2">
        <f t="shared" si="56"/>
        <v>220</v>
      </c>
      <c r="AE107" s="2">
        <f t="shared" si="56"/>
        <v>220</v>
      </c>
      <c r="AF107" s="2">
        <f t="shared" si="56"/>
        <v>220</v>
      </c>
      <c r="AG107" s="2">
        <f t="shared" si="56"/>
        <v>220</v>
      </c>
      <c r="AH107" s="2">
        <f t="shared" si="56"/>
        <v>220</v>
      </c>
      <c r="AI107" s="2">
        <f t="shared" si="56"/>
        <v>220</v>
      </c>
      <c r="AJ107" s="2">
        <f t="shared" si="56"/>
        <v>220</v>
      </c>
      <c r="AK107" s="2">
        <f t="shared" si="56"/>
        <v>220</v>
      </c>
      <c r="AL107" s="2">
        <f t="shared" si="56"/>
        <v>220</v>
      </c>
      <c r="AM107" s="2">
        <f t="shared" si="56"/>
        <v>220</v>
      </c>
      <c r="AN107" s="2">
        <f t="shared" si="56"/>
        <v>220</v>
      </c>
      <c r="AO107" s="2">
        <f t="shared" si="56"/>
        <v>220</v>
      </c>
      <c r="AP107" s="2">
        <f t="shared" si="56"/>
        <v>220</v>
      </c>
      <c r="AQ107" s="2">
        <f t="shared" si="56"/>
        <v>220</v>
      </c>
      <c r="AR107" s="2">
        <f t="shared" si="56"/>
        <v>220</v>
      </c>
      <c r="AS107" s="2">
        <f t="shared" si="56"/>
        <v>220</v>
      </c>
      <c r="AT107" s="2">
        <f t="shared" si="56"/>
        <v>220</v>
      </c>
      <c r="AU107" s="2">
        <f t="shared" si="56"/>
        <v>220</v>
      </c>
      <c r="AV107" s="2">
        <f t="shared" si="56"/>
        <v>220</v>
      </c>
      <c r="AW107" s="2">
        <f t="shared" si="56"/>
        <v>220</v>
      </c>
      <c r="AX107" s="2">
        <f t="shared" si="56"/>
        <v>220</v>
      </c>
      <c r="AY107" s="2">
        <f t="shared" si="56"/>
        <v>220</v>
      </c>
      <c r="AZ107" s="2">
        <f t="shared" si="56"/>
        <v>220</v>
      </c>
      <c r="BA107" s="2">
        <f t="shared" si="56"/>
        <v>220</v>
      </c>
      <c r="BB107" s="2">
        <f t="shared" si="56"/>
        <v>220</v>
      </c>
      <c r="BC107" s="2">
        <f t="shared" si="56"/>
        <v>220</v>
      </c>
      <c r="BD107" s="2">
        <f t="shared" si="56"/>
        <v>220</v>
      </c>
      <c r="BE107" s="2">
        <f t="shared" si="56"/>
        <v>220</v>
      </c>
      <c r="BF107" s="2">
        <f t="shared" si="56"/>
        <v>220</v>
      </c>
      <c r="BG107" s="2">
        <f t="shared" si="56"/>
        <v>220</v>
      </c>
      <c r="BH107" s="2">
        <f t="shared" si="56"/>
        <v>220</v>
      </c>
      <c r="BI107" s="2">
        <f t="shared" si="56"/>
        <v>220</v>
      </c>
      <c r="BJ107" s="2">
        <f t="shared" si="56"/>
        <v>220</v>
      </c>
      <c r="BK107" s="2">
        <f t="shared" si="56"/>
        <v>220</v>
      </c>
      <c r="BL107" s="2">
        <f t="shared" si="56"/>
        <v>220</v>
      </c>
      <c r="BM107" s="2">
        <f t="shared" si="56"/>
        <v>220</v>
      </c>
      <c r="BN107" s="2">
        <f t="shared" si="56"/>
        <v>220</v>
      </c>
      <c r="BO107" s="2">
        <f t="shared" si="56"/>
        <v>220</v>
      </c>
      <c r="BP107" s="2">
        <f t="shared" si="56"/>
        <v>220</v>
      </c>
      <c r="BQ107" s="2">
        <f t="shared" si="56"/>
        <v>220</v>
      </c>
      <c r="BR107" s="2">
        <f aca="true" t="shared" si="57" ref="BR107:DT107">SUM(BR105:BR106)</f>
        <v>220</v>
      </c>
      <c r="BS107" s="2">
        <f t="shared" si="57"/>
        <v>220</v>
      </c>
      <c r="BT107" s="2">
        <f t="shared" si="57"/>
        <v>220</v>
      </c>
      <c r="BU107" s="2">
        <f t="shared" si="57"/>
        <v>220</v>
      </c>
      <c r="BV107" s="2">
        <f t="shared" si="57"/>
        <v>220</v>
      </c>
      <c r="BW107" s="2">
        <f t="shared" si="57"/>
        <v>220</v>
      </c>
      <c r="BX107" s="2">
        <f t="shared" si="57"/>
        <v>220</v>
      </c>
      <c r="BY107" s="2">
        <f t="shared" si="57"/>
        <v>220</v>
      </c>
      <c r="BZ107" s="2">
        <f t="shared" si="57"/>
        <v>220</v>
      </c>
      <c r="CA107" s="2">
        <f t="shared" si="57"/>
        <v>220</v>
      </c>
      <c r="CB107" s="2">
        <f t="shared" si="57"/>
        <v>220</v>
      </c>
      <c r="CC107" s="2">
        <f t="shared" si="57"/>
        <v>220</v>
      </c>
      <c r="CD107" s="2">
        <f t="shared" si="57"/>
        <v>220</v>
      </c>
      <c r="CE107" s="2">
        <f t="shared" si="57"/>
        <v>220</v>
      </c>
      <c r="CF107" s="2">
        <f t="shared" si="57"/>
        <v>220</v>
      </c>
      <c r="CG107" s="2">
        <f t="shared" si="57"/>
        <v>220</v>
      </c>
      <c r="CH107" s="2">
        <f t="shared" si="57"/>
        <v>220</v>
      </c>
      <c r="CI107" s="2">
        <f t="shared" si="57"/>
        <v>220</v>
      </c>
      <c r="CJ107" s="2">
        <f t="shared" si="57"/>
        <v>220</v>
      </c>
      <c r="CK107" s="2">
        <f t="shared" si="57"/>
        <v>220</v>
      </c>
      <c r="CL107" s="2">
        <f t="shared" si="57"/>
        <v>220</v>
      </c>
      <c r="CM107" s="2">
        <f t="shared" si="57"/>
        <v>220</v>
      </c>
      <c r="CN107" s="2">
        <f t="shared" si="57"/>
        <v>220</v>
      </c>
      <c r="CO107" s="2">
        <f t="shared" si="57"/>
        <v>220</v>
      </c>
      <c r="CP107" s="2">
        <f t="shared" si="57"/>
        <v>220</v>
      </c>
      <c r="CQ107" s="2">
        <f t="shared" si="57"/>
        <v>220</v>
      </c>
      <c r="CR107" s="2">
        <f t="shared" si="57"/>
        <v>220</v>
      </c>
      <c r="CS107" s="2">
        <f t="shared" si="57"/>
        <v>220</v>
      </c>
      <c r="CT107" s="2">
        <f t="shared" si="57"/>
        <v>220</v>
      </c>
      <c r="CU107" s="2">
        <f t="shared" si="57"/>
        <v>220</v>
      </c>
      <c r="CV107" s="2">
        <f t="shared" si="57"/>
        <v>220</v>
      </c>
      <c r="CW107" s="2">
        <f t="shared" si="57"/>
        <v>220</v>
      </c>
      <c r="CX107" s="2">
        <f t="shared" si="57"/>
        <v>220</v>
      </c>
      <c r="CY107" s="2">
        <f t="shared" si="57"/>
        <v>220</v>
      </c>
      <c r="CZ107" s="2">
        <f t="shared" si="57"/>
        <v>220</v>
      </c>
      <c r="DA107" s="2">
        <f t="shared" si="57"/>
        <v>220</v>
      </c>
      <c r="DB107" s="2">
        <f t="shared" si="57"/>
        <v>220</v>
      </c>
      <c r="DC107" s="2">
        <f t="shared" si="57"/>
        <v>220</v>
      </c>
      <c r="DD107" s="2">
        <f t="shared" si="57"/>
        <v>220</v>
      </c>
      <c r="DE107" s="2">
        <f t="shared" si="57"/>
        <v>220</v>
      </c>
      <c r="DF107" s="2">
        <f t="shared" si="57"/>
        <v>220</v>
      </c>
      <c r="DG107" s="2">
        <f t="shared" si="57"/>
        <v>220</v>
      </c>
      <c r="DH107" s="2">
        <f t="shared" si="57"/>
        <v>220</v>
      </c>
      <c r="DI107" s="2">
        <f t="shared" si="57"/>
        <v>220</v>
      </c>
      <c r="DJ107" s="2">
        <f t="shared" si="57"/>
        <v>220</v>
      </c>
      <c r="DK107" s="2">
        <f t="shared" si="57"/>
        <v>220</v>
      </c>
      <c r="DL107" s="2">
        <f t="shared" si="57"/>
        <v>220</v>
      </c>
      <c r="DM107" s="2">
        <f t="shared" si="57"/>
        <v>220</v>
      </c>
      <c r="DN107" s="2">
        <f t="shared" si="57"/>
        <v>220</v>
      </c>
      <c r="DO107" s="2">
        <f t="shared" si="57"/>
        <v>220</v>
      </c>
      <c r="DP107" s="2">
        <f t="shared" si="57"/>
        <v>220</v>
      </c>
      <c r="DQ107" s="2">
        <f t="shared" si="57"/>
        <v>220</v>
      </c>
      <c r="DR107" s="2">
        <f t="shared" si="57"/>
        <v>220</v>
      </c>
      <c r="DS107" s="2">
        <f t="shared" si="57"/>
        <v>220</v>
      </c>
      <c r="DT107" s="2">
        <f t="shared" si="57"/>
        <v>220</v>
      </c>
      <c r="DU107" s="2">
        <f>SUM(DU105:DU106)</f>
        <v>220</v>
      </c>
    </row>
    <row r="108" spans="2:125" ht="12.75">
      <c r="B108" s="94" t="s">
        <v>142</v>
      </c>
      <c r="C108" s="100">
        <v>1</v>
      </c>
      <c r="D108">
        <v>210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210</v>
      </c>
      <c r="AJ108">
        <v>210</v>
      </c>
      <c r="AK108">
        <v>210</v>
      </c>
      <c r="AL108">
        <v>210</v>
      </c>
      <c r="AM108">
        <v>210</v>
      </c>
      <c r="AN108">
        <v>210</v>
      </c>
      <c r="AO108">
        <v>210</v>
      </c>
      <c r="AP108">
        <v>210</v>
      </c>
      <c r="AQ108">
        <v>210</v>
      </c>
      <c r="AR108">
        <v>210</v>
      </c>
      <c r="AS108">
        <v>210</v>
      </c>
      <c r="AT108">
        <v>210</v>
      </c>
      <c r="AU108">
        <v>210</v>
      </c>
      <c r="AV108">
        <v>210</v>
      </c>
      <c r="AW108">
        <v>210</v>
      </c>
      <c r="AX108">
        <v>210</v>
      </c>
      <c r="AY108">
        <v>210</v>
      </c>
      <c r="AZ108">
        <v>210</v>
      </c>
      <c r="BA108">
        <v>210</v>
      </c>
      <c r="BB108">
        <v>210</v>
      </c>
      <c r="BC108">
        <v>210</v>
      </c>
      <c r="BD108">
        <v>210</v>
      </c>
      <c r="BE108">
        <v>210</v>
      </c>
      <c r="BF108">
        <v>210</v>
      </c>
      <c r="BG108">
        <v>210</v>
      </c>
      <c r="BH108">
        <v>210</v>
      </c>
      <c r="BI108">
        <v>210</v>
      </c>
      <c r="BJ108">
        <v>210</v>
      </c>
      <c r="BK108">
        <v>210</v>
      </c>
      <c r="BL108">
        <v>210</v>
      </c>
      <c r="BM108">
        <v>210</v>
      </c>
      <c r="BN108">
        <v>210</v>
      </c>
      <c r="BO108">
        <v>210</v>
      </c>
      <c r="BP108">
        <v>210</v>
      </c>
      <c r="BQ108">
        <v>210</v>
      </c>
      <c r="BR108">
        <v>210</v>
      </c>
      <c r="BS108">
        <v>210</v>
      </c>
      <c r="BT108">
        <v>210</v>
      </c>
      <c r="BU108">
        <v>210</v>
      </c>
      <c r="BV108">
        <v>210</v>
      </c>
      <c r="BW108">
        <v>210</v>
      </c>
      <c r="BX108">
        <v>210</v>
      </c>
      <c r="BY108">
        <v>210</v>
      </c>
      <c r="BZ108">
        <v>210</v>
      </c>
      <c r="CA108">
        <v>210</v>
      </c>
      <c r="CB108">
        <v>210</v>
      </c>
      <c r="CC108">
        <v>210</v>
      </c>
      <c r="CD108">
        <v>210</v>
      </c>
      <c r="CE108">
        <v>210</v>
      </c>
      <c r="CF108">
        <v>210</v>
      </c>
      <c r="CG108">
        <v>210</v>
      </c>
      <c r="CH108">
        <v>210</v>
      </c>
      <c r="CI108">
        <v>210</v>
      </c>
      <c r="CJ108">
        <v>210</v>
      </c>
      <c r="CK108">
        <v>210</v>
      </c>
      <c r="CL108">
        <v>210</v>
      </c>
      <c r="CM108">
        <v>210</v>
      </c>
      <c r="CN108">
        <v>210</v>
      </c>
      <c r="CO108">
        <v>210</v>
      </c>
      <c r="CP108">
        <v>210</v>
      </c>
      <c r="CQ108">
        <v>210</v>
      </c>
      <c r="CR108">
        <v>210</v>
      </c>
      <c r="CS108">
        <v>210</v>
      </c>
      <c r="CT108">
        <v>210</v>
      </c>
      <c r="CU108">
        <v>210</v>
      </c>
      <c r="CV108">
        <v>210</v>
      </c>
      <c r="CW108">
        <v>210</v>
      </c>
      <c r="CX108">
        <v>210</v>
      </c>
      <c r="CY108">
        <v>210</v>
      </c>
      <c r="CZ108">
        <v>210</v>
      </c>
      <c r="DA108">
        <v>210</v>
      </c>
      <c r="DB108">
        <v>210</v>
      </c>
      <c r="DC108">
        <v>210</v>
      </c>
      <c r="DD108">
        <v>210</v>
      </c>
      <c r="DE108">
        <v>210</v>
      </c>
      <c r="DF108">
        <v>210</v>
      </c>
      <c r="DG108">
        <v>210</v>
      </c>
      <c r="DH108">
        <v>210</v>
      </c>
      <c r="DI108">
        <v>210</v>
      </c>
      <c r="DJ108">
        <v>210</v>
      </c>
      <c r="DK108">
        <v>210</v>
      </c>
      <c r="DL108">
        <v>210</v>
      </c>
      <c r="DM108">
        <v>210</v>
      </c>
      <c r="DN108">
        <v>210</v>
      </c>
      <c r="DO108">
        <v>210</v>
      </c>
      <c r="DP108">
        <v>210</v>
      </c>
      <c r="DQ108">
        <v>210</v>
      </c>
      <c r="DR108">
        <v>210</v>
      </c>
      <c r="DS108">
        <v>210</v>
      </c>
      <c r="DT108">
        <v>210</v>
      </c>
      <c r="DU108">
        <v>210</v>
      </c>
    </row>
    <row r="109" spans="2:125" ht="12.75">
      <c r="B109" s="96"/>
      <c r="C109" s="100">
        <v>2</v>
      </c>
      <c r="D109">
        <v>210</v>
      </c>
      <c r="E109">
        <v>210</v>
      </c>
      <c r="F109">
        <v>210</v>
      </c>
      <c r="G109">
        <v>210</v>
      </c>
      <c r="H109">
        <v>210</v>
      </c>
      <c r="I109">
        <v>210</v>
      </c>
      <c r="J109">
        <v>210</v>
      </c>
      <c r="K109">
        <v>210</v>
      </c>
      <c r="L109">
        <v>210</v>
      </c>
      <c r="M109">
        <v>210</v>
      </c>
      <c r="N109">
        <v>210</v>
      </c>
      <c r="O109">
        <v>210</v>
      </c>
      <c r="P109">
        <v>210</v>
      </c>
      <c r="Q109">
        <v>210</v>
      </c>
      <c r="R109">
        <v>210</v>
      </c>
      <c r="S109">
        <v>210</v>
      </c>
      <c r="T109">
        <v>210</v>
      </c>
      <c r="U109">
        <v>210</v>
      </c>
      <c r="V109">
        <v>210</v>
      </c>
      <c r="W109">
        <v>210</v>
      </c>
      <c r="X109">
        <v>210</v>
      </c>
      <c r="Y109">
        <v>210</v>
      </c>
      <c r="Z109">
        <v>210</v>
      </c>
      <c r="AA109">
        <v>210</v>
      </c>
      <c r="AB109">
        <v>210</v>
      </c>
      <c r="AC109">
        <v>210</v>
      </c>
      <c r="AD109">
        <v>210</v>
      </c>
      <c r="AE109">
        <v>210</v>
      </c>
      <c r="AF109">
        <v>210</v>
      </c>
      <c r="AG109">
        <v>210</v>
      </c>
      <c r="AH109">
        <v>210</v>
      </c>
      <c r="AI109">
        <v>210</v>
      </c>
      <c r="AJ109">
        <v>210</v>
      </c>
      <c r="AK109">
        <v>210</v>
      </c>
      <c r="AL109">
        <v>210</v>
      </c>
      <c r="AM109">
        <v>210</v>
      </c>
      <c r="AN109">
        <v>210</v>
      </c>
      <c r="AO109">
        <v>210</v>
      </c>
      <c r="AP109">
        <v>210</v>
      </c>
      <c r="AQ109">
        <v>210</v>
      </c>
      <c r="AR109">
        <v>210</v>
      </c>
      <c r="AS109">
        <v>210</v>
      </c>
      <c r="AT109">
        <v>210</v>
      </c>
      <c r="AU109">
        <v>210</v>
      </c>
      <c r="AV109">
        <v>210</v>
      </c>
      <c r="AW109">
        <v>210</v>
      </c>
      <c r="AX109">
        <v>210</v>
      </c>
      <c r="AY109">
        <v>210</v>
      </c>
      <c r="AZ109">
        <v>210</v>
      </c>
      <c r="BA109">
        <v>210</v>
      </c>
      <c r="BB109">
        <v>210</v>
      </c>
      <c r="BC109">
        <v>210</v>
      </c>
      <c r="BD109">
        <v>210</v>
      </c>
      <c r="BE109">
        <v>210</v>
      </c>
      <c r="BF109">
        <v>210</v>
      </c>
      <c r="BG109">
        <v>210</v>
      </c>
      <c r="BH109">
        <v>210</v>
      </c>
      <c r="BI109">
        <v>210</v>
      </c>
      <c r="BJ109">
        <v>210</v>
      </c>
      <c r="BK109">
        <v>210</v>
      </c>
      <c r="BL109">
        <v>210</v>
      </c>
      <c r="BM109">
        <v>210</v>
      </c>
      <c r="BN109">
        <v>210</v>
      </c>
      <c r="BO109">
        <v>210</v>
      </c>
      <c r="BP109">
        <v>210</v>
      </c>
      <c r="BQ109">
        <v>210</v>
      </c>
      <c r="BR109">
        <v>210</v>
      </c>
      <c r="BS109">
        <v>210</v>
      </c>
      <c r="BT109">
        <v>210</v>
      </c>
      <c r="BU109">
        <v>210</v>
      </c>
      <c r="BV109">
        <v>210</v>
      </c>
      <c r="BW109">
        <v>210</v>
      </c>
      <c r="BX109">
        <v>210</v>
      </c>
      <c r="BY109">
        <v>210</v>
      </c>
      <c r="BZ109">
        <v>210</v>
      </c>
      <c r="CA109">
        <v>210</v>
      </c>
      <c r="CB109">
        <v>210</v>
      </c>
      <c r="CC109">
        <v>210</v>
      </c>
      <c r="CD109">
        <v>210</v>
      </c>
      <c r="CE109">
        <v>210</v>
      </c>
      <c r="CF109">
        <v>210</v>
      </c>
      <c r="CG109">
        <v>210</v>
      </c>
      <c r="CH109">
        <v>210</v>
      </c>
      <c r="CI109">
        <v>210</v>
      </c>
      <c r="CJ109">
        <v>210</v>
      </c>
      <c r="CK109">
        <v>210</v>
      </c>
      <c r="CL109">
        <v>210</v>
      </c>
      <c r="CM109">
        <v>210</v>
      </c>
      <c r="CN109">
        <v>210</v>
      </c>
      <c r="CO109">
        <v>210</v>
      </c>
      <c r="CP109">
        <v>210</v>
      </c>
      <c r="CQ109">
        <v>210</v>
      </c>
      <c r="CR109">
        <v>210</v>
      </c>
      <c r="CS109">
        <v>210</v>
      </c>
      <c r="CT109">
        <v>210</v>
      </c>
      <c r="CU109">
        <v>210</v>
      </c>
      <c r="CV109">
        <v>210</v>
      </c>
      <c r="CW109">
        <v>210</v>
      </c>
      <c r="CX109">
        <v>210</v>
      </c>
      <c r="CY109">
        <v>210</v>
      </c>
      <c r="CZ109">
        <v>210</v>
      </c>
      <c r="DA109">
        <v>210</v>
      </c>
      <c r="DB109">
        <v>210</v>
      </c>
      <c r="DC109">
        <v>210</v>
      </c>
      <c r="DD109">
        <v>210</v>
      </c>
      <c r="DE109">
        <v>210</v>
      </c>
      <c r="DF109">
        <v>210</v>
      </c>
      <c r="DG109">
        <v>210</v>
      </c>
      <c r="DH109">
        <v>210</v>
      </c>
      <c r="DI109">
        <v>210</v>
      </c>
      <c r="DJ109">
        <v>210</v>
      </c>
      <c r="DK109">
        <v>210</v>
      </c>
      <c r="DL109">
        <v>210</v>
      </c>
      <c r="DM109">
        <v>210</v>
      </c>
      <c r="DN109">
        <v>210</v>
      </c>
      <c r="DO109">
        <v>210</v>
      </c>
      <c r="DP109">
        <v>210</v>
      </c>
      <c r="DQ109">
        <v>210</v>
      </c>
      <c r="DR109">
        <v>210</v>
      </c>
      <c r="DS109">
        <v>210</v>
      </c>
      <c r="DT109">
        <v>210</v>
      </c>
      <c r="DU109">
        <v>210</v>
      </c>
    </row>
    <row r="110" spans="2:125" s="2" customFormat="1" ht="12.75">
      <c r="B110" s="104"/>
      <c r="C110" s="4" t="s">
        <v>146</v>
      </c>
      <c r="E110" s="2">
        <f>SUM(E108:E109)</f>
        <v>210</v>
      </c>
      <c r="F110" s="2">
        <f aca="true" t="shared" si="58" ref="F110:BQ110">SUM(F108:F109)</f>
        <v>210</v>
      </c>
      <c r="G110" s="2">
        <f t="shared" si="58"/>
        <v>210</v>
      </c>
      <c r="H110" s="2">
        <f t="shared" si="58"/>
        <v>210</v>
      </c>
      <c r="I110" s="2">
        <f t="shared" si="58"/>
        <v>210</v>
      </c>
      <c r="J110" s="2">
        <f t="shared" si="58"/>
        <v>210</v>
      </c>
      <c r="K110" s="2">
        <f t="shared" si="58"/>
        <v>210</v>
      </c>
      <c r="L110" s="2">
        <f t="shared" si="58"/>
        <v>210</v>
      </c>
      <c r="M110" s="2">
        <f t="shared" si="58"/>
        <v>210</v>
      </c>
      <c r="N110" s="2">
        <f t="shared" si="58"/>
        <v>210</v>
      </c>
      <c r="O110" s="2">
        <f t="shared" si="58"/>
        <v>210</v>
      </c>
      <c r="P110" s="2">
        <f t="shared" si="58"/>
        <v>210</v>
      </c>
      <c r="Q110" s="2">
        <f t="shared" si="58"/>
        <v>210</v>
      </c>
      <c r="R110" s="2">
        <f t="shared" si="58"/>
        <v>210</v>
      </c>
      <c r="S110" s="2">
        <f t="shared" si="58"/>
        <v>210</v>
      </c>
      <c r="T110" s="2">
        <f t="shared" si="58"/>
        <v>210</v>
      </c>
      <c r="U110" s="2">
        <f t="shared" si="58"/>
        <v>210</v>
      </c>
      <c r="V110" s="2">
        <f t="shared" si="58"/>
        <v>210</v>
      </c>
      <c r="W110" s="2">
        <f t="shared" si="58"/>
        <v>210</v>
      </c>
      <c r="X110" s="2">
        <f t="shared" si="58"/>
        <v>210</v>
      </c>
      <c r="Y110" s="2">
        <f t="shared" si="58"/>
        <v>210</v>
      </c>
      <c r="Z110" s="2">
        <f t="shared" si="58"/>
        <v>210</v>
      </c>
      <c r="AA110" s="2">
        <f t="shared" si="58"/>
        <v>210</v>
      </c>
      <c r="AB110" s="2">
        <f t="shared" si="58"/>
        <v>210</v>
      </c>
      <c r="AC110" s="2">
        <f t="shared" si="58"/>
        <v>210</v>
      </c>
      <c r="AD110" s="2">
        <f t="shared" si="58"/>
        <v>210</v>
      </c>
      <c r="AE110" s="2">
        <f t="shared" si="58"/>
        <v>210</v>
      </c>
      <c r="AF110" s="2">
        <f t="shared" si="58"/>
        <v>210</v>
      </c>
      <c r="AG110" s="2">
        <f t="shared" si="58"/>
        <v>210</v>
      </c>
      <c r="AH110" s="2">
        <f t="shared" si="58"/>
        <v>210</v>
      </c>
      <c r="AI110" s="2">
        <f t="shared" si="58"/>
        <v>420</v>
      </c>
      <c r="AJ110" s="2">
        <f t="shared" si="58"/>
        <v>420</v>
      </c>
      <c r="AK110" s="2">
        <f t="shared" si="58"/>
        <v>420</v>
      </c>
      <c r="AL110" s="2">
        <f t="shared" si="58"/>
        <v>420</v>
      </c>
      <c r="AM110" s="2">
        <f t="shared" si="58"/>
        <v>420</v>
      </c>
      <c r="AN110" s="2">
        <f t="shared" si="58"/>
        <v>420</v>
      </c>
      <c r="AO110" s="2">
        <f t="shared" si="58"/>
        <v>420</v>
      </c>
      <c r="AP110" s="2">
        <f t="shared" si="58"/>
        <v>420</v>
      </c>
      <c r="AQ110" s="2">
        <f t="shared" si="58"/>
        <v>420</v>
      </c>
      <c r="AR110" s="2">
        <f t="shared" si="58"/>
        <v>420</v>
      </c>
      <c r="AS110" s="2">
        <f t="shared" si="58"/>
        <v>420</v>
      </c>
      <c r="AT110" s="2">
        <f t="shared" si="58"/>
        <v>420</v>
      </c>
      <c r="AU110" s="2">
        <f t="shared" si="58"/>
        <v>420</v>
      </c>
      <c r="AV110" s="2">
        <f t="shared" si="58"/>
        <v>420</v>
      </c>
      <c r="AW110" s="2">
        <f t="shared" si="58"/>
        <v>420</v>
      </c>
      <c r="AX110" s="2">
        <f t="shared" si="58"/>
        <v>420</v>
      </c>
      <c r="AY110" s="2">
        <f t="shared" si="58"/>
        <v>420</v>
      </c>
      <c r="AZ110" s="2">
        <f t="shared" si="58"/>
        <v>420</v>
      </c>
      <c r="BA110" s="2">
        <f t="shared" si="58"/>
        <v>420</v>
      </c>
      <c r="BB110" s="2">
        <f t="shared" si="58"/>
        <v>420</v>
      </c>
      <c r="BC110" s="2">
        <f t="shared" si="58"/>
        <v>420</v>
      </c>
      <c r="BD110" s="2">
        <f t="shared" si="58"/>
        <v>420</v>
      </c>
      <c r="BE110" s="2">
        <f t="shared" si="58"/>
        <v>420</v>
      </c>
      <c r="BF110" s="2">
        <f t="shared" si="58"/>
        <v>420</v>
      </c>
      <c r="BG110" s="2">
        <f t="shared" si="58"/>
        <v>420</v>
      </c>
      <c r="BH110" s="2">
        <f t="shared" si="58"/>
        <v>420</v>
      </c>
      <c r="BI110" s="2">
        <f t="shared" si="58"/>
        <v>420</v>
      </c>
      <c r="BJ110" s="2">
        <f t="shared" si="58"/>
        <v>420</v>
      </c>
      <c r="BK110" s="2">
        <f t="shared" si="58"/>
        <v>420</v>
      </c>
      <c r="BL110" s="2">
        <f t="shared" si="58"/>
        <v>420</v>
      </c>
      <c r="BM110" s="2">
        <f t="shared" si="58"/>
        <v>420</v>
      </c>
      <c r="BN110" s="2">
        <f t="shared" si="58"/>
        <v>420</v>
      </c>
      <c r="BO110" s="2">
        <f t="shared" si="58"/>
        <v>420</v>
      </c>
      <c r="BP110" s="2">
        <f t="shared" si="58"/>
        <v>420</v>
      </c>
      <c r="BQ110" s="2">
        <f t="shared" si="58"/>
        <v>420</v>
      </c>
      <c r="BR110" s="2">
        <f aca="true" t="shared" si="59" ref="BR110:DT110">SUM(BR108:BR109)</f>
        <v>420</v>
      </c>
      <c r="BS110" s="2">
        <f t="shared" si="59"/>
        <v>420</v>
      </c>
      <c r="BT110" s="2">
        <f t="shared" si="59"/>
        <v>420</v>
      </c>
      <c r="BU110" s="2">
        <f t="shared" si="59"/>
        <v>420</v>
      </c>
      <c r="BV110" s="2">
        <f t="shared" si="59"/>
        <v>420</v>
      </c>
      <c r="BW110" s="2">
        <f t="shared" si="59"/>
        <v>420</v>
      </c>
      <c r="BX110" s="2">
        <f t="shared" si="59"/>
        <v>420</v>
      </c>
      <c r="BY110" s="2">
        <f t="shared" si="59"/>
        <v>420</v>
      </c>
      <c r="BZ110" s="2">
        <f t="shared" si="59"/>
        <v>420</v>
      </c>
      <c r="CA110" s="2">
        <f t="shared" si="59"/>
        <v>420</v>
      </c>
      <c r="CB110" s="2">
        <f t="shared" si="59"/>
        <v>420</v>
      </c>
      <c r="CC110" s="2">
        <f t="shared" si="59"/>
        <v>420</v>
      </c>
      <c r="CD110" s="2">
        <f t="shared" si="59"/>
        <v>420</v>
      </c>
      <c r="CE110" s="2">
        <f t="shared" si="59"/>
        <v>420</v>
      </c>
      <c r="CF110" s="2">
        <f t="shared" si="59"/>
        <v>420</v>
      </c>
      <c r="CG110" s="2">
        <f t="shared" si="59"/>
        <v>420</v>
      </c>
      <c r="CH110" s="2">
        <f t="shared" si="59"/>
        <v>420</v>
      </c>
      <c r="CI110" s="2">
        <f t="shared" si="59"/>
        <v>420</v>
      </c>
      <c r="CJ110" s="2">
        <f t="shared" si="59"/>
        <v>420</v>
      </c>
      <c r="CK110" s="2">
        <f t="shared" si="59"/>
        <v>420</v>
      </c>
      <c r="CL110" s="2">
        <f t="shared" si="59"/>
        <v>420</v>
      </c>
      <c r="CM110" s="2">
        <f t="shared" si="59"/>
        <v>420</v>
      </c>
      <c r="CN110" s="2">
        <f t="shared" si="59"/>
        <v>420</v>
      </c>
      <c r="CO110" s="2">
        <f t="shared" si="59"/>
        <v>420</v>
      </c>
      <c r="CP110" s="2">
        <f t="shared" si="59"/>
        <v>420</v>
      </c>
      <c r="CQ110" s="2">
        <f t="shared" si="59"/>
        <v>420</v>
      </c>
      <c r="CR110" s="2">
        <f t="shared" si="59"/>
        <v>420</v>
      </c>
      <c r="CS110" s="2">
        <f t="shared" si="59"/>
        <v>420</v>
      </c>
      <c r="CT110" s="2">
        <f t="shared" si="59"/>
        <v>420</v>
      </c>
      <c r="CU110" s="2">
        <f t="shared" si="59"/>
        <v>420</v>
      </c>
      <c r="CV110" s="2">
        <f t="shared" si="59"/>
        <v>420</v>
      </c>
      <c r="CW110" s="2">
        <f t="shared" si="59"/>
        <v>420</v>
      </c>
      <c r="CX110" s="2">
        <f t="shared" si="59"/>
        <v>420</v>
      </c>
      <c r="CY110" s="2">
        <f t="shared" si="59"/>
        <v>420</v>
      </c>
      <c r="CZ110" s="2">
        <f t="shared" si="59"/>
        <v>420</v>
      </c>
      <c r="DA110" s="2">
        <f t="shared" si="59"/>
        <v>420</v>
      </c>
      <c r="DB110" s="2">
        <f t="shared" si="59"/>
        <v>420</v>
      </c>
      <c r="DC110" s="2">
        <f t="shared" si="59"/>
        <v>420</v>
      </c>
      <c r="DD110" s="2">
        <f t="shared" si="59"/>
        <v>420</v>
      </c>
      <c r="DE110" s="2">
        <f t="shared" si="59"/>
        <v>420</v>
      </c>
      <c r="DF110" s="2">
        <f t="shared" si="59"/>
        <v>420</v>
      </c>
      <c r="DG110" s="2">
        <f t="shared" si="59"/>
        <v>420</v>
      </c>
      <c r="DH110" s="2">
        <f t="shared" si="59"/>
        <v>420</v>
      </c>
      <c r="DI110" s="2">
        <f t="shared" si="59"/>
        <v>420</v>
      </c>
      <c r="DJ110" s="2">
        <f t="shared" si="59"/>
        <v>420</v>
      </c>
      <c r="DK110" s="2">
        <f t="shared" si="59"/>
        <v>420</v>
      </c>
      <c r="DL110" s="2">
        <f t="shared" si="59"/>
        <v>420</v>
      </c>
      <c r="DM110" s="2">
        <f t="shared" si="59"/>
        <v>420</v>
      </c>
      <c r="DN110" s="2">
        <f t="shared" si="59"/>
        <v>420</v>
      </c>
      <c r="DO110" s="2">
        <f t="shared" si="59"/>
        <v>420</v>
      </c>
      <c r="DP110" s="2">
        <f t="shared" si="59"/>
        <v>420</v>
      </c>
      <c r="DQ110" s="2">
        <f t="shared" si="59"/>
        <v>420</v>
      </c>
      <c r="DR110" s="2">
        <f t="shared" si="59"/>
        <v>420</v>
      </c>
      <c r="DS110" s="2">
        <f t="shared" si="59"/>
        <v>420</v>
      </c>
      <c r="DT110" s="2">
        <f t="shared" si="59"/>
        <v>420</v>
      </c>
      <c r="DU110" s="2">
        <f>SUM(DU108:DU109)</f>
        <v>420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GRIDCO,BHUBANESWAR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SGM(PS)</dc:creator>
  <cp:keywords/>
  <dc:description/>
  <cp:lastModifiedBy>admin</cp:lastModifiedBy>
  <cp:lastPrinted>2012-11-21T10:05:14Z</cp:lastPrinted>
  <dcterms:created xsi:type="dcterms:W3CDTF">2007-01-22T11:07:52Z</dcterms:created>
  <dcterms:modified xsi:type="dcterms:W3CDTF">2012-11-30T07:13:16Z</dcterms:modified>
  <cp:category/>
  <cp:version/>
  <cp:contentType/>
  <cp:contentStatus/>
</cp:coreProperties>
</file>